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367" documentId="13_ncr:1_{4C5B4CE3-102E-4716-AD2B-A0D30B7A3549}" xr6:coauthVersionLast="47" xr6:coauthVersionMax="47" xr10:uidLastSave="{F869BD6D-F7E3-4F96-B157-98C7CF253CF1}"/>
  <bookViews>
    <workbookView xWindow="-110" yWindow="-110" windowWidth="19420" windowHeight="10420" firstSheet="1" activeTab="2" xr2:uid="{489200D9-8038-4F3F-8D8A-35128F02D1FA}"/>
  </bookViews>
  <sheets>
    <sheet name="Sheet1" sheetId="1" state="hidden" r:id="rId1"/>
    <sheet name="Test Case&amp;Step" sheetId="7" r:id="rId2"/>
    <sheet name="EVD_OPL02-03"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C3" i="7" l="1"/>
  <c r="H3" i="7"/>
</calcChain>
</file>

<file path=xl/sharedStrings.xml><?xml version="1.0" encoding="utf-8"?>
<sst xmlns="http://schemas.openxmlformats.org/spreadsheetml/2006/main" count="329" uniqueCount="193">
  <si>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</si>
  <si>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</si>
  <si>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</si>
  <si>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</si>
  <si>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</si>
  <si>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</si>
  <si>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</si>
  <si>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</si>
  <si>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</si>
  <si>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</si>
  <si>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</si>
  <si>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</si>
  <si>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</si>
  <si>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</si>
  <si>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</si>
  <si>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</si>
  <si>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</si>
  <si>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</si>
  <si>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</si>
  <si>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</si>
  <si>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</si>
  <si>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</si>
  <si>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</si>
  <si>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</si>
  <si>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</si>
  <si>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</si>
  <si>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</si>
  <si>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</si>
  <si>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</si>
  <si>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</si>
  <si>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</si>
  <si>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</si>
  <si>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</si>
  <si>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</si>
  <si>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</si>
  <si>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</si>
  <si>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</si>
  <si>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</si>
  <si>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</si>
  <si>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</si>
  <si>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</si>
  <si>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</si>
  <si>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</si>
  <si>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</si>
  <si>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</si>
  <si>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</si>
  <si>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</si>
  <si>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</si>
  <si>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</si>
  <si>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</si>
  <si>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</si>
  <si>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</si>
  <si>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</si>
  <si>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</si>
  <si>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</si>
  <si>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</si>
  <si>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</si>
  <si>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</si>
  <si>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</si>
  <si>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</si>
  <si>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</si>
  <si>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</si>
  <si>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</si>
  <si>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</si>
  <si>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</si>
  <si>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</si>
  <si>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</si>
  <si>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</si>
  <si>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</si>
  <si>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</si>
  <si>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</si>
  <si>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</si>
  <si>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</si>
  <si>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</si>
  <si>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</si>
  <si>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</si>
  <si>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</si>
  <si>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</si>
  <si>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</si>
  <si>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</si>
  <si>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</si>
  <si>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</si>
  <si>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</si>
  <si>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</si>
  <si>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</si>
  <si>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</si>
  <si>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</si>
  <si>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</si>
  <si>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</si>
  <si>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</si>
  <si>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</si>
  <si>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</si>
  <si>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OPL02-03-Asset allocation (New Car)</t>
  </si>
  <si>
    <t>Business Line</t>
  </si>
  <si>
    <t>Tested By</t>
  </si>
  <si>
    <t>Version</t>
  </si>
  <si>
    <t>1.0</t>
  </si>
  <si>
    <t>Test Data</t>
  </si>
  <si>
    <t>System Date</t>
  </si>
  <si>
    <t>Execution Date</t>
  </si>
  <si>
    <t>Step #</t>
  </si>
  <si>
    <t>Step Description</t>
  </si>
  <si>
    <t>Expected Result</t>
  </si>
  <si>
    <t>Status</t>
  </si>
  <si>
    <t>Re-Test Date</t>
  </si>
  <si>
    <t>Notes</t>
  </si>
  <si>
    <t xml:space="preserve">- Pilih Modul Operating Lease
- Pilih Contract
- Pilih Asset Allocation
- Klik action </t>
  </si>
  <si>
    <t>1. Pastikan Field dan Button berfungsi dengan baik. 
2. Dapat menampilkan transaksi setelah klik Action</t>
  </si>
  <si>
    <t>OK</t>
  </si>
  <si>
    <t>Marketing SA</t>
  </si>
  <si>
    <t>Pada menu Asset Allocation, klik action, kemudian klik purchase pada asset yang akan dilakukan pembelian</t>
  </si>
  <si>
    <t>1. Pastikan Field dan Button berfungsi dengan baik. 
2. Dapat menampilkan transaksi setelah klik Action
3. Data masuk ke menu</t>
  </si>
  <si>
    <t>Pada menu Purchase request
- Pilih branch
- Klik action pada aplikasi yang dipilih 
- Post</t>
  </si>
  <si>
    <t xml:space="preserve">
4. Setelah post, data Akan masuk ke Proses Procurement untuk pembelian</t>
  </si>
  <si>
    <t>- Masuk ke module Procurement
- Pilih Transaction
- Pilih Procurement
- Cari data Pada sub Menu Procurement</t>
  </si>
  <si>
    <t xml:space="preserve">1. Pastikan Field dan Button berfungsi dengan baik. </t>
  </si>
  <si>
    <t>Procurement</t>
  </si>
  <si>
    <t>Purchase Type: With Quotation</t>
  </si>
  <si>
    <t>- Klik Action
- Pilih Purchase Type: WITH QUOTATION
- Save</t>
  </si>
  <si>
    <t>1. Pastikan Field dan Button berfungsi dengan baik. 
2. Pastikan ketika pilih with quotation masuk ke sub menu Quotation</t>
  </si>
  <si>
    <t>Setelah save, kembali ke procurement list:
- Checklist transaksi
- Pilih Proceed</t>
  </si>
  <si>
    <t>1. Pastikan Field dan Button berfungsi dengan baik. 
2. Data masuk ke sub menu Quotation</t>
  </si>
  <si>
    <t>- Pilih sub menu Quotation
- Pada aplikasi yang dipilih klik action</t>
  </si>
  <si>
    <t>1. Pastikan Field dan Button berfungsi dengan baik. 
2. Pastikan field2 yang mandatory ketika tidak diisi terkena validasi.
5. Status awal saat di Quotation list adalah HOLD</t>
  </si>
  <si>
    <t>- Pilih Tab Quotation Review
- Pilih Action
- Lengkapi data (Supplier)</t>
  </si>
  <si>
    <t>1. Pastikan Field dan Button berfungsi dengan baik. 
2. Pastikan field2 yang mandatory ketika tidak diisi terkena validasi.</t>
  </si>
  <si>
    <t xml:space="preserve">Jika mempunyai supplier pembanding:
- Klik button copy
- Lengkapi data unit prize, tax dan nama supplier pembanding pada data yang telah disalin. </t>
  </si>
  <si>
    <t>1. Pastikan Field dan Button berfungsi dengan baik. 
2. Pastikan jika ingin supplier lebih dari 3 bisa dilakukan.
6. Setelah dicopy data akan muncul pada Qutation review</t>
  </si>
  <si>
    <t>Quotation Review:
Digunakan jika supplier ada lebih dari 1 dan bisa di copy untuk supplier pembanding</t>
  </si>
  <si>
    <t>- Lengkapi tab Document
- Post</t>
  </si>
  <si>
    <t>DSF.SSL.2308.000015
DSF.QTR.2308.000011</t>
  </si>
  <si>
    <t>- Pilih sub menu supplier selection 
- Pilih status: Hold
- Klik action pada transaksi
- Pilih Tax/PPN/PPH/Total Amount
- Pilih Supplier
- Klik Proceed</t>
  </si>
  <si>
    <t>1. Pastikan pada sub menu supplier selection dapat dilakukan perubahan supplier yang terpilih
2. Kolom supplier akan terisi otomatis dengan supplier dengan harga termurah</t>
  </si>
  <si>
    <t>- Masuk ke module Approval
- Pilih Transaction
- Pilih Approval Task
- Input mandatory field
- Pilih Approve</t>
  </si>
  <si>
    <t>1. Pastikan Field dan Button berfungsi dengan baik. 
2. Pastikan data sudah tersedia dalam menu approval.
7. Setelah di approve maka data akan masuk ke sub menu Order Request</t>
  </si>
  <si>
    <t>- Pilih module Procurement
- Pilih transaction
- Pilih order request
- Pilih status: Hold
- Checklist transaction
- Klik Proceed</t>
  </si>
  <si>
    <t>Pastikan setelah proceed dari order request list akan masuk ke sub menu order.</t>
  </si>
  <si>
    <t>- Pilih sub menu Order
- Klik action
- Lengkapi tab Item List dan informasi lainnya yang mandatory
- Proceed</t>
  </si>
  <si>
    <t>1. Pastikan Field dan Button berfungsi dengan baik. 
2. Pastikan field2 yang mandatory ketika tidak diisi terkena validasi.
8. Aplikais bisa di proceed</t>
  </si>
  <si>
    <t>- Masuk ke module Approval
- Pilih transaction
- Sub menu approval task untuk proses approve
- Input remarks
- Approve</t>
  </si>
  <si>
    <t>1. Pastikan data dari tab item list dan info yang diinput sebelumnya masuk ke menu approval task.
2. Jika sudah di approve data dapat di add di sub menu GRN</t>
  </si>
  <si>
    <t>Receive quantity*: 1
Shipper*:</t>
  </si>
  <si>
    <t>- Masuk modul Procurement
- Pilih Transaction
- Pilih Good Receipt Notes (GRN)
- Add GRN
- Lengkapi inputan di Good Receipt Note Info
- Input Remark
- Save
- Di Good Receipt Note Item pilih Action
- Di Good Receipt Note Detail Info, input mandatory field
- Di Tab Info, pilih Add
- Checklist item
- Add
- Save
- Post</t>
  </si>
  <si>
    <t>1. Pastikan Field dan Button berfungsi dengan baik. 
2. Pastikan field2 yang mandatory ketika tidak diisi terkena validasi.
3. Terbentuk jurnal di module Accounting.
4. Pastikan sebelum semua asset yang di request di GRN maka final GRN masih berstatus hold. 
5. Pastikan saat semua asset yang di request sudah di GRN maka final GRN berstatus Post.</t>
  </si>
  <si>
    <t>- Pilih sub menu Final Good Receipt Notes (GRN)
- Pilih status Post
- Pilih transaksi
- Action
Setelah GRN Final Data Asset akan masuk di Aplikasi OPL. Bisa dilakukan pararel dengan pembayaran ke Supplier pada menu AP.</t>
  </si>
  <si>
    <t>Pastikan saat setelah final GRN, kolom Fixed Asset OPL terisi otomatis sesuai dengan asset yang di Proc</t>
  </si>
  <si>
    <t xml:space="preserve">receive quantity*: 1
Supplier*: INDOSENTOSA TRADA, PT.
Invoice Payment Request Date *: 25/07/2023
Due Date *: 25/07/2023
Tax Invoice Date *: 25/07/2023
File Invoice No *: 12345
Remark *: test </t>
  </si>
  <si>
    <t>- Pilih Procurement
- Pilih Account Payable
- Pilih Invoice Register
- Input mandatory field
- Save</t>
  </si>
  <si>
    <t>1. Pastikan Field dan Button berfungsi dengan baik. 
2. Pastikan saat setelah final GRN, kolom Fixed Asset OPL terisi otomatis sesuai dengan asset yang di Proc</t>
  </si>
  <si>
    <t>ok</t>
  </si>
  <si>
    <t>- Pilih add di Tab Item List
- Checklist GRN Code/Item
- add
- Klik Action
- Check Item
- Save
- Post</t>
  </si>
  <si>
    <t>1. Pastikan Field dan Button berfungsi dengan baik. 
2. Terbentuk jurnal di module Accounting</t>
  </si>
  <si>
    <t>- Pilih Payment Selection
- Pilih Payment Selection List
- Checklist transaksi
- Proceed</t>
  </si>
  <si>
    <t>1. Pastikan Field dan Button berfungsi dengan baik. 
2. Data masuk ke sub menu Payment Request.</t>
  </si>
  <si>
    <t>Proc-AP</t>
  </si>
  <si>
    <t>- Pilih Payment Request
- Pilih transaksi kemudian klik Action
- Proceed</t>
  </si>
  <si>
    <t>1. Pastikan Field dan Button berfungsi dengan baik. 
2. Data akan tersedia pada modul approval untuk proses approval</t>
  </si>
  <si>
    <t>- Masuk ke module Approval
- Pilih approval task
- Pilih transaksi klik Action
- Approve</t>
  </si>
  <si>
    <t>1. Pastikan Field dan Button berfungsi dengan baik. 
2. Setelah approve, data masuk ke modul Finance Menu Voucher Request.</t>
  </si>
  <si>
    <t>- Pilih module Finance
- Pilih Voucher Request
- Pilih Payment Request
- Pilih Bank
- Pilih Branch
- Checkilst transaksi
- Proceed</t>
  </si>
  <si>
    <t xml:space="preserve">1. Pastikan Field dan Button berfungsi dengan baik. 
2. Data masuk ke sub menu Payment Confirm </t>
  </si>
  <si>
    <t>Treasury</t>
  </si>
  <si>
    <t>- Kemudian data masuk ke sub menu Payment Confirm
- Lengkapi field2 yang mandatory
- Proceed
- Klik Paid</t>
  </si>
  <si>
    <r>
      <t xml:space="preserve">1. Pastikan Field dan Button berfungsi dengan baik. 
2. Pastikan field2 yang mandatory ketika tidak diisi terkena validasi.
3. </t>
    </r>
    <r>
      <rPr>
        <sz val="11"/>
        <color theme="1"/>
        <rFont val="Calibri"/>
        <family val="2"/>
        <scheme val="minor"/>
      </rPr>
      <t>Terbentuk jurnal di module Accounting</t>
    </r>
  </si>
  <si>
    <t xml:space="preserve">- Masuk ke modul OPL
- Pilih contract
- Pilih asset allocation
- Checklist transaksi
- Post </t>
  </si>
  <si>
    <t>1. Pastikan Field dan Button berfungsi dengan baik. 
2. Data akan masuk ke realization request</t>
  </si>
  <si>
    <t>- Pilih Realization Request, select data
- Klik Proceed
- Masuk ke realization</t>
  </si>
  <si>
    <t>1. Pastikan Field dan Button berfungsi dengan baik. 
2. Data akan masuk ke realization</t>
  </si>
  <si>
    <t>- Menu realization
- Klik action pada asset yang dipilih
- Proceed</t>
  </si>
  <si>
    <t xml:space="preserve">1. Pastikan Field dan Button berfungsi dengan baik. 
</t>
  </si>
  <si>
    <t>- Klik print contract untuk mencetak kontrak.
- Lakukan verification kontrak oleh Legal
- Kemudian diupload file yang telah diverikasi oleh legal pada field file
- Kemudian proceed to legal</t>
  </si>
  <si>
    <t>1. Pastikan Field dan Button berfungsi dengan baik.  
2. Kontrak dicetak.
3. Setelah di post, data masuk ke menu handover request dan menu procurement</t>
  </si>
  <si>
    <t xml:space="preserve">388 (closed)
</t>
  </si>
  <si>
    <t>- Sebelum di post, status aplikasi adalah verification,
- Lakukan upload master kontrak pada sub-menu master kontrak di menu application OPL</t>
  </si>
  <si>
    <t xml:space="preserve">1. Pastikan Field dan Button berfungsi dengan baik.  </t>
  </si>
  <si>
    <t>Untuk memunculkan application pada master kontrak, harus login menggunakan user ID sesuai dengan marketing teamnya, cara check user ID Config-&gt;System Security-&gt;User</t>
  </si>
  <si>
    <t>- Masuk ke menu realization untuk melakukan POST setelah upload master kontrak</t>
  </si>
  <si>
    <t xml:space="preserve">Kemudian dapat dilakukan proses Handover pada modul FAM.  Handover Request, select data yang ingin di Proceed. </t>
  </si>
  <si>
    <t>Asset</t>
  </si>
  <si>
    <t>Print surat jalan</t>
  </si>
  <si>
    <t>Surat Jalan dicetak</t>
  </si>
  <si>
    <t>kemudian di Proceed dan masuk ke menu Handover</t>
  </si>
  <si>
    <t xml:space="preserve">Pada menu Handover, Print BAST
</t>
  </si>
  <si>
    <t>Lengkapi tab Asset document</t>
  </si>
  <si>
    <t>Lengkapi field2 di Handover Info</t>
  </si>
  <si>
    <t>POST</t>
  </si>
  <si>
    <t>1. Pastikan Field dan Button berfungsi dengan baik. 
2. Pastikan schedule due date yang terbentuk adalah tgl BAST</t>
  </si>
  <si>
    <t>Test Case ID</t>
  </si>
  <si>
    <t>01</t>
  </si>
  <si>
    <t>Test Case Summary</t>
  </si>
  <si>
    <t>Lakukan allocation asset :
- multiple asset, without karosesi, non mobilisasi
- lakukan sampai proses pengiriman asset kepada customer</t>
  </si>
  <si>
    <t>Test Evidence</t>
  </si>
  <si>
    <t>Re-Test Evidence (if found Bug/Issue)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</si>
</sst>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7">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sz val="11"/>
      <color rgb="FF000000"/>
      <name val="Calibri"/>
      <scheme val="minor"/>
    </font>
  </fonts>
  <fills count="6">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3" fillId="0" borderId="0"/>
  </cellStyleXfs>
  <cellXfs count="73">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1" fillId="4" borderId="3" xfId="0" applyFont="1" applyFill="1" applyBorder="1" applyAlignment="1">
      <alignment vertical="top" wrapText="1"/>
    </xf>
    <xf numFmtId="0" fontId="2" fillId="0" borderId="1" xfId="0" applyFont="1" applyBorder="1" applyAlignment="1">
      <alignment horizontal="left" vertical="top" wrapText="1"/>
    </xf>
    <xf numFmtId="0" fontId="2" fillId="0" borderId="1" xfId="0" applyFont="1" applyBorder="1" applyAlignment="1">
      <alignment horizontal="center" vertical="top" wrapText="1"/>
    </xf>
    <xf numFmtId="0" fontId="1" fillId="4" borderId="1" xfId="0" applyFont="1" applyFill="1" applyBorder="1" applyAlignment="1">
      <alignment horizontal="center" vertical="top" wrapText="1"/>
    </xf>
    <xf numFmtId="14" fontId="2" fillId="0" borderId="1" xfId="0" applyNumberFormat="1" applyFont="1" applyBorder="1" applyAlignment="1">
      <alignment horizontal="center" vertical="top" wrapText="1"/>
    </xf>
    <xf numFmtId="0" fontId="1" fillId="4" borderId="2" xfId="0" applyFont="1" applyFill="1" applyBorder="1" applyAlignment="1">
      <alignment horizontal="center" vertical="top" wrapText="1"/>
    </xf>
    <xf numFmtId="0" fontId="1" fillId="4" borderId="2" xfId="0" applyFont="1" applyFill="1" applyBorder="1" applyAlignment="1">
      <alignment vertical="top" wrapText="1"/>
    </xf>
    <xf numFmtId="0" fontId="2" fillId="0" borderId="2" xfId="0" applyFont="1" applyBorder="1" applyAlignment="1">
      <alignment vertical="top" wrapText="1"/>
    </xf>
    <xf numFmtId="0" fontId="1" fillId="4" borderId="2" xfId="0" applyFont="1" applyFill="1" applyBorder="1" applyAlignment="1">
      <alignment horizontal="left" vertical="top" wrapText="1"/>
    </xf>
    <xf numFmtId="0" fontId="1" fillId="4" borderId="3" xfId="0" applyFont="1" applyFill="1" applyBorder="1" applyAlignment="1">
      <alignment horizontal="center" vertical="top" wrapText="1"/>
    </xf>
    <xf numFmtId="0" fontId="2" fillId="0" borderId="8" xfId="0" applyFont="1" applyBorder="1" applyAlignment="1">
      <alignment horizontal="left" vertical="top" wrapText="1"/>
    </xf>
    <xf numFmtId="0" fontId="2" fillId="0" borderId="9" xfId="0" applyFont="1" applyBorder="1" applyAlignment="1">
      <alignment horizontal="left" vertical="top" wrapText="1"/>
    </xf>
    <xf numFmtId="0" fontId="2" fillId="0" borderId="6" xfId="0" applyFont="1" applyBorder="1" applyAlignment="1">
      <alignment horizontal="left" vertical="top" wrapText="1"/>
    </xf>
    <xf numFmtId="164" fontId="2" fillId="0" borderId="1" xfId="0" applyNumberFormat="1" applyFont="1" applyBorder="1" applyAlignment="1">
      <alignment horizontal="center" vertical="top" wrapText="1"/>
    </xf>
    <xf numFmtId="0" fontId="2" fillId="0" borderId="1" xfId="0" quotePrefix="1" applyFont="1" applyBorder="1" applyAlignment="1">
      <alignment horizontal="left" vertical="top" wrapText="1"/>
    </xf>
    <xf numFmtId="0" fontId="2" fillId="0" borderId="5" xfId="0" applyFont="1" applyBorder="1" applyAlignment="1">
      <alignment horizontal="left" vertical="top" wrapText="1"/>
    </xf>
    <xf numFmtId="0" fontId="6" fillId="0" borderId="1" xfId="0" applyFont="1" applyBorder="1" applyAlignment="1">
      <alignment horizontal="left" vertical="top" wrapText="1"/>
    </xf>
    <xf numFmtId="15" fontId="2" fillId="0" borderId="1" xfId="0" applyNumberFormat="1" applyFont="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2" xfId="0" applyFont="1" applyBorder="1" applyAlignment="1">
      <alignment horizontal="left" vertical="center" wrapText="1"/>
    </xf>
    <xf numFmtId="0" fontId="2" fillId="0" borderId="1" xfId="0" applyFont="1" applyBorder="1" applyAlignment="1">
      <alignment horizontal="center" vertical="top" wrapText="1"/>
    </xf>
    <xf numFmtId="0" fontId="2" fillId="0" borderId="8" xfId="0" applyFont="1" applyBorder="1" applyAlignment="1">
      <alignment horizontal="center" vertical="top" wrapText="1"/>
    </xf>
    <xf numFmtId="0" fontId="2" fillId="0" borderId="6" xfId="0" applyFont="1" applyBorder="1" applyAlignment="1">
      <alignment horizontal="center" vertical="top"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29</xdr:col>
      <xdr:colOff>142875</xdr:colOff>
      <xdr:row>26</xdr:row>
      <xdr:rowOff>76200</xdr:rowOff>
    </xdr:to>
    <xdr:pic>
      <xdr:nvPicPr>
        <xdr:cNvPr id="4" name="Picture 1">
          <a:extLst>
            <a:ext uri="{FF2B5EF4-FFF2-40B4-BE49-F238E27FC236}">
              <a16:creationId xmlns:a16="http://schemas.microsoft.com/office/drawing/2014/main" id="{A2B5AE32-39ED-A0FA-D272-6AF71B2B4301}"/>
            </a:ext>
          </a:extLst>
        </xdr:cNvPr>
        <xdr:cNvPicPr>
          <a:picLocks noChangeAspect="1"/>
        </xdr:cNvPicPr>
      </xdr:nvPicPr>
      <xdr:blipFill>
        <a:blip xmlns:r="http://schemas.openxmlformats.org/officeDocument/2006/relationships" r:embed="rId1"/>
        <a:stretch>
          <a:fillRect/>
        </a:stretch>
      </xdr:blipFill>
      <xdr:spPr>
        <a:xfrm>
          <a:off x="1057275" y="1419225"/>
          <a:ext cx="6543675" cy="3676650"/>
        </a:xfrm>
        <a:prstGeom prst="rect">
          <a:avLst/>
        </a:prstGeom>
      </xdr:spPr>
    </xdr:pic>
    <xdr:clientData/>
  </xdr:twoCellAnchor>
  <xdr:twoCellAnchor editAs="oneCell">
    <xdr:from>
      <xdr:col>1</xdr:col>
      <xdr:colOff>0</xdr:colOff>
      <xdr:row>27</xdr:row>
      <xdr:rowOff>0</xdr:rowOff>
    </xdr:from>
    <xdr:to>
      <xdr:col>36</xdr:col>
      <xdr:colOff>28575</xdr:colOff>
      <xdr:row>53</xdr:row>
      <xdr:rowOff>3076</xdr:rowOff>
    </xdr:to>
    <xdr:pic>
      <xdr:nvPicPr>
        <xdr:cNvPr id="6" name="Picture 2">
          <a:extLst>
            <a:ext uri="{FF2B5EF4-FFF2-40B4-BE49-F238E27FC236}">
              <a16:creationId xmlns:a16="http://schemas.microsoft.com/office/drawing/2014/main" id="{6834B4F5-A286-C38C-489F-F5ED17B57BDA}"/>
            </a:ext>
            <a:ext uri="{147F2762-F138-4A5C-976F-8EAC2B608ADB}">
              <a16:predDERef xmlns:a16="http://schemas.microsoft.com/office/drawing/2014/main" pred="{A2B5AE32-39ED-A0FA-D272-6AF71B2B4301}"/>
            </a:ext>
          </a:extLst>
        </xdr:cNvPr>
        <xdr:cNvPicPr>
          <a:picLocks noChangeAspect="1"/>
        </xdr:cNvPicPr>
      </xdr:nvPicPr>
      <xdr:blipFill>
        <a:blip xmlns:r="http://schemas.openxmlformats.org/officeDocument/2006/relationships" r:embed="rId2"/>
        <a:stretch>
          <a:fillRect/>
        </a:stretch>
      </xdr:blipFill>
      <xdr:spPr>
        <a:xfrm>
          <a:off x="1057275" y="5191125"/>
          <a:ext cx="8029575" cy="4514850"/>
        </a:xfrm>
        <a:prstGeom prst="rect">
          <a:avLst/>
        </a:prstGeom>
      </xdr:spPr>
    </xdr:pic>
    <xdr:clientData/>
  </xdr:twoCellAnchor>
  <xdr:twoCellAnchor editAs="oneCell">
    <xdr:from>
      <xdr:col>1</xdr:col>
      <xdr:colOff>0</xdr:colOff>
      <xdr:row>49</xdr:row>
      <xdr:rowOff>0</xdr:rowOff>
    </xdr:from>
    <xdr:to>
      <xdr:col>30</xdr:col>
      <xdr:colOff>19050</xdr:colOff>
      <xdr:row>70</xdr:row>
      <xdr:rowOff>142875</xdr:rowOff>
    </xdr:to>
    <xdr:pic>
      <xdr:nvPicPr>
        <xdr:cNvPr id="2" name="Picture 1">
          <a:extLst>
            <a:ext uri="{FF2B5EF4-FFF2-40B4-BE49-F238E27FC236}">
              <a16:creationId xmlns:a16="http://schemas.microsoft.com/office/drawing/2014/main" id="{E87D3600-B053-35C9-A32E-1EFD6D3EC5F1}"/>
            </a:ext>
            <a:ext uri="{147F2762-F138-4A5C-976F-8EAC2B608ADB}">
              <a16:predDERef xmlns:a16="http://schemas.microsoft.com/office/drawing/2014/main" pred="{6834B4F5-A286-C38C-489F-F5ED17B57BDA}"/>
            </a:ext>
          </a:extLst>
        </xdr:cNvPr>
        <xdr:cNvPicPr>
          <a:picLocks noChangeAspect="1"/>
        </xdr:cNvPicPr>
      </xdr:nvPicPr>
      <xdr:blipFill>
        <a:blip xmlns:r="http://schemas.openxmlformats.org/officeDocument/2006/relationships" r:embed="rId3"/>
        <a:stretch>
          <a:fillRect/>
        </a:stretch>
      </xdr:blipFill>
      <xdr:spPr>
        <a:xfrm>
          <a:off x="1057275" y="19554825"/>
          <a:ext cx="6648450" cy="3743325"/>
        </a:xfrm>
        <a:prstGeom prst="rect">
          <a:avLst/>
        </a:prstGeom>
      </xdr:spPr>
    </xdr:pic>
    <xdr:clientData/>
  </xdr:twoCellAnchor>
  <xdr:twoCellAnchor editAs="oneCell">
    <xdr:from>
      <xdr:col>1</xdr:col>
      <xdr:colOff>54430</xdr:colOff>
      <xdr:row>71</xdr:row>
      <xdr:rowOff>63500</xdr:rowOff>
    </xdr:from>
    <xdr:to>
      <xdr:col>31</xdr:col>
      <xdr:colOff>20859</xdr:colOff>
      <xdr:row>89</xdr:row>
      <xdr:rowOff>157786</xdr:rowOff>
    </xdr:to>
    <xdr:pic>
      <xdr:nvPicPr>
        <xdr:cNvPr id="5" name="Picture 4">
          <a:extLst>
            <a:ext uri="{FF2B5EF4-FFF2-40B4-BE49-F238E27FC236}">
              <a16:creationId xmlns:a16="http://schemas.microsoft.com/office/drawing/2014/main" id="{DC01159B-7E8F-C316-A51C-C38E034CE315}"/>
            </a:ext>
          </a:extLst>
        </xdr:cNvPr>
        <xdr:cNvPicPr>
          <a:picLocks noChangeAspect="1"/>
        </xdr:cNvPicPr>
      </xdr:nvPicPr>
      <xdr:blipFill>
        <a:blip xmlns:r="http://schemas.openxmlformats.org/officeDocument/2006/relationships" r:embed="rId4"/>
        <a:stretch>
          <a:fillRect/>
        </a:stretch>
      </xdr:blipFill>
      <xdr:spPr>
        <a:xfrm>
          <a:off x="1161144" y="13117286"/>
          <a:ext cx="7314286" cy="3360000"/>
        </a:xfrm>
        <a:prstGeom prst="rect">
          <a:avLst/>
        </a:prstGeom>
      </xdr:spPr>
    </xdr:pic>
    <xdr:clientData/>
  </xdr:twoCellAnchor>
  <xdr:twoCellAnchor editAs="oneCell">
    <xdr:from>
      <xdr:col>1</xdr:col>
      <xdr:colOff>0</xdr:colOff>
      <xdr:row>93</xdr:row>
      <xdr:rowOff>0</xdr:rowOff>
    </xdr:from>
    <xdr:to>
      <xdr:col>30</xdr:col>
      <xdr:colOff>211357</xdr:colOff>
      <xdr:row>114</xdr:row>
      <xdr:rowOff>136667</xdr:rowOff>
    </xdr:to>
    <xdr:pic>
      <xdr:nvPicPr>
        <xdr:cNvPr id="7" name="Picture 6">
          <a:extLst>
            <a:ext uri="{FF2B5EF4-FFF2-40B4-BE49-F238E27FC236}">
              <a16:creationId xmlns:a16="http://schemas.microsoft.com/office/drawing/2014/main" id="{955F38EE-FC8E-D53D-9BBD-FFE2E49671E3}"/>
            </a:ext>
          </a:extLst>
        </xdr:cNvPr>
        <xdr:cNvPicPr>
          <a:picLocks noChangeAspect="1"/>
        </xdr:cNvPicPr>
      </xdr:nvPicPr>
      <xdr:blipFill>
        <a:blip xmlns:r="http://schemas.openxmlformats.org/officeDocument/2006/relationships" r:embed="rId5"/>
        <a:stretch>
          <a:fillRect/>
        </a:stretch>
      </xdr:blipFill>
      <xdr:spPr>
        <a:xfrm>
          <a:off x="1106714" y="17045214"/>
          <a:ext cx="7314286" cy="3946667"/>
        </a:xfrm>
        <a:prstGeom prst="rect">
          <a:avLst/>
        </a:prstGeom>
      </xdr:spPr>
    </xdr:pic>
    <xdr:clientData/>
  </xdr:twoCellAnchor>
  <xdr:twoCellAnchor editAs="oneCell">
    <xdr:from>
      <xdr:col>1</xdr:col>
      <xdr:colOff>36286</xdr:colOff>
      <xdr:row>115</xdr:row>
      <xdr:rowOff>18142</xdr:rowOff>
    </xdr:from>
    <xdr:to>
      <xdr:col>31</xdr:col>
      <xdr:colOff>2715</xdr:colOff>
      <xdr:row>136</xdr:row>
      <xdr:rowOff>143380</xdr:rowOff>
    </xdr:to>
    <xdr:pic>
      <xdr:nvPicPr>
        <xdr:cNvPr id="8" name="Picture 7">
          <a:extLst>
            <a:ext uri="{FF2B5EF4-FFF2-40B4-BE49-F238E27FC236}">
              <a16:creationId xmlns:a16="http://schemas.microsoft.com/office/drawing/2014/main" id="{499035A9-6F74-129B-E766-76BF736F3409}"/>
            </a:ext>
          </a:extLst>
        </xdr:cNvPr>
        <xdr:cNvPicPr>
          <a:picLocks noChangeAspect="1"/>
        </xdr:cNvPicPr>
      </xdr:nvPicPr>
      <xdr:blipFill>
        <a:blip xmlns:r="http://schemas.openxmlformats.org/officeDocument/2006/relationships" r:embed="rId6"/>
        <a:stretch>
          <a:fillRect/>
        </a:stretch>
      </xdr:blipFill>
      <xdr:spPr>
        <a:xfrm>
          <a:off x="1143000" y="21054785"/>
          <a:ext cx="7314286" cy="3935238"/>
        </a:xfrm>
        <a:prstGeom prst="rect">
          <a:avLst/>
        </a:prstGeom>
      </xdr:spPr>
    </xdr:pic>
    <xdr:clientData/>
  </xdr:twoCellAnchor>
  <xdr:twoCellAnchor editAs="oneCell">
    <xdr:from>
      <xdr:col>1</xdr:col>
      <xdr:colOff>27216</xdr:colOff>
      <xdr:row>137</xdr:row>
      <xdr:rowOff>18145</xdr:rowOff>
    </xdr:from>
    <xdr:to>
      <xdr:col>31</xdr:col>
      <xdr:colOff>448</xdr:colOff>
      <xdr:row>158</xdr:row>
      <xdr:rowOff>128145</xdr:rowOff>
    </xdr:to>
    <xdr:pic>
      <xdr:nvPicPr>
        <xdr:cNvPr id="9" name="Picture 8">
          <a:extLst>
            <a:ext uri="{FF2B5EF4-FFF2-40B4-BE49-F238E27FC236}">
              <a16:creationId xmlns:a16="http://schemas.microsoft.com/office/drawing/2014/main" id="{5F816BAD-8A7B-A42A-88CB-579ADDDD9BB7}"/>
            </a:ext>
          </a:extLst>
        </xdr:cNvPr>
        <xdr:cNvPicPr>
          <a:picLocks noChangeAspect="1"/>
        </xdr:cNvPicPr>
      </xdr:nvPicPr>
      <xdr:blipFill>
        <a:blip xmlns:r="http://schemas.openxmlformats.org/officeDocument/2006/relationships" r:embed="rId7"/>
        <a:stretch>
          <a:fillRect/>
        </a:stretch>
      </xdr:blipFill>
      <xdr:spPr>
        <a:xfrm>
          <a:off x="1133930" y="25046216"/>
          <a:ext cx="7314286" cy="3920000"/>
        </a:xfrm>
        <a:prstGeom prst="rect">
          <a:avLst/>
        </a:prstGeom>
      </xdr:spPr>
    </xdr:pic>
    <xdr:clientData/>
  </xdr:twoCellAnchor>
  <xdr:twoCellAnchor editAs="oneCell">
    <xdr:from>
      <xdr:col>1</xdr:col>
      <xdr:colOff>0</xdr:colOff>
      <xdr:row>159</xdr:row>
      <xdr:rowOff>0</xdr:rowOff>
    </xdr:from>
    <xdr:to>
      <xdr:col>30</xdr:col>
      <xdr:colOff>211357</xdr:colOff>
      <xdr:row>180</xdr:row>
      <xdr:rowOff>113810</xdr:rowOff>
    </xdr:to>
    <xdr:pic>
      <xdr:nvPicPr>
        <xdr:cNvPr id="10" name="Picture 9">
          <a:extLst>
            <a:ext uri="{FF2B5EF4-FFF2-40B4-BE49-F238E27FC236}">
              <a16:creationId xmlns:a16="http://schemas.microsoft.com/office/drawing/2014/main" id="{BF6B7E43-7D0F-24C5-7DA6-50812CA592D1}"/>
            </a:ext>
          </a:extLst>
        </xdr:cNvPr>
        <xdr:cNvPicPr>
          <a:picLocks noChangeAspect="1"/>
        </xdr:cNvPicPr>
      </xdr:nvPicPr>
      <xdr:blipFill>
        <a:blip xmlns:r="http://schemas.openxmlformats.org/officeDocument/2006/relationships" r:embed="rId8"/>
        <a:stretch>
          <a:fillRect/>
        </a:stretch>
      </xdr:blipFill>
      <xdr:spPr>
        <a:xfrm>
          <a:off x="1106714" y="29019500"/>
          <a:ext cx="7314286" cy="3923810"/>
        </a:xfrm>
        <a:prstGeom prst="rect">
          <a:avLst/>
        </a:prstGeom>
      </xdr:spPr>
    </xdr:pic>
    <xdr:clientData/>
  </xdr:twoCellAnchor>
  <xdr:twoCellAnchor editAs="oneCell">
    <xdr:from>
      <xdr:col>1</xdr:col>
      <xdr:colOff>45357</xdr:colOff>
      <xdr:row>181</xdr:row>
      <xdr:rowOff>9071</xdr:rowOff>
    </xdr:from>
    <xdr:to>
      <xdr:col>31</xdr:col>
      <xdr:colOff>11786</xdr:colOff>
      <xdr:row>202</xdr:row>
      <xdr:rowOff>122881</xdr:rowOff>
    </xdr:to>
    <xdr:pic>
      <xdr:nvPicPr>
        <xdr:cNvPr id="11" name="Picture 10">
          <a:extLst>
            <a:ext uri="{FF2B5EF4-FFF2-40B4-BE49-F238E27FC236}">
              <a16:creationId xmlns:a16="http://schemas.microsoft.com/office/drawing/2014/main" id="{E84FE70B-AD16-4363-96AD-DE53F672629F}"/>
            </a:ext>
          </a:extLst>
        </xdr:cNvPr>
        <xdr:cNvPicPr>
          <a:picLocks noChangeAspect="1"/>
        </xdr:cNvPicPr>
      </xdr:nvPicPr>
      <xdr:blipFill>
        <a:blip xmlns:r="http://schemas.openxmlformats.org/officeDocument/2006/relationships" r:embed="rId8"/>
        <a:stretch>
          <a:fillRect/>
        </a:stretch>
      </xdr:blipFill>
      <xdr:spPr>
        <a:xfrm>
          <a:off x="1152071" y="33020000"/>
          <a:ext cx="7314286" cy="3923810"/>
        </a:xfrm>
        <a:prstGeom prst="rect">
          <a:avLst/>
        </a:prstGeom>
      </xdr:spPr>
    </xdr:pic>
    <xdr:clientData/>
  </xdr:twoCellAnchor>
  <xdr:twoCellAnchor editAs="oneCell">
    <xdr:from>
      <xdr:col>1</xdr:col>
      <xdr:colOff>18143</xdr:colOff>
      <xdr:row>203</xdr:row>
      <xdr:rowOff>18143</xdr:rowOff>
    </xdr:from>
    <xdr:to>
      <xdr:col>31</xdr:col>
      <xdr:colOff>900</xdr:colOff>
      <xdr:row>221</xdr:row>
      <xdr:rowOff>668619</xdr:rowOff>
    </xdr:to>
    <xdr:pic>
      <xdr:nvPicPr>
        <xdr:cNvPr id="12" name="Picture 11">
          <a:extLst>
            <a:ext uri="{FF2B5EF4-FFF2-40B4-BE49-F238E27FC236}">
              <a16:creationId xmlns:a16="http://schemas.microsoft.com/office/drawing/2014/main" id="{83B1C6D3-F8B5-5526-23B2-80C7EC72C74E}"/>
            </a:ext>
          </a:extLst>
        </xdr:cNvPr>
        <xdr:cNvPicPr>
          <a:picLocks noChangeAspect="1"/>
        </xdr:cNvPicPr>
      </xdr:nvPicPr>
      <xdr:blipFill>
        <a:blip xmlns:r="http://schemas.openxmlformats.org/officeDocument/2006/relationships" r:embed="rId9"/>
        <a:stretch>
          <a:fillRect/>
        </a:stretch>
      </xdr:blipFill>
      <xdr:spPr>
        <a:xfrm>
          <a:off x="1124857" y="37020500"/>
          <a:ext cx="7314286" cy="3916190"/>
        </a:xfrm>
        <a:prstGeom prst="rect">
          <a:avLst/>
        </a:prstGeom>
      </xdr:spPr>
    </xdr:pic>
    <xdr:clientData/>
  </xdr:twoCellAnchor>
  <xdr:twoCellAnchor editAs="oneCell">
    <xdr:from>
      <xdr:col>1</xdr:col>
      <xdr:colOff>45357</xdr:colOff>
      <xdr:row>222</xdr:row>
      <xdr:rowOff>36286</xdr:rowOff>
    </xdr:from>
    <xdr:to>
      <xdr:col>31</xdr:col>
      <xdr:colOff>11786</xdr:colOff>
      <xdr:row>238</xdr:row>
      <xdr:rowOff>1068667</xdr:rowOff>
    </xdr:to>
    <xdr:pic>
      <xdr:nvPicPr>
        <xdr:cNvPr id="13" name="Picture 12">
          <a:extLst>
            <a:ext uri="{FF2B5EF4-FFF2-40B4-BE49-F238E27FC236}">
              <a16:creationId xmlns:a16="http://schemas.microsoft.com/office/drawing/2014/main" id="{39AB6317-B40B-3CF7-FDB5-AA9986BCC14A}"/>
            </a:ext>
          </a:extLst>
        </xdr:cNvPr>
        <xdr:cNvPicPr>
          <a:picLocks noChangeAspect="1"/>
        </xdr:cNvPicPr>
      </xdr:nvPicPr>
      <xdr:blipFill>
        <a:blip xmlns:r="http://schemas.openxmlformats.org/officeDocument/2006/relationships" r:embed="rId10"/>
        <a:stretch>
          <a:fillRect/>
        </a:stretch>
      </xdr:blipFill>
      <xdr:spPr>
        <a:xfrm>
          <a:off x="1152071" y="41048215"/>
          <a:ext cx="7314286" cy="3935238"/>
        </a:xfrm>
        <a:prstGeom prst="rect">
          <a:avLst/>
        </a:prstGeom>
      </xdr:spPr>
    </xdr:pic>
    <xdr:clientData/>
  </xdr:twoCellAnchor>
  <xdr:twoCellAnchor editAs="oneCell">
    <xdr:from>
      <xdr:col>1</xdr:col>
      <xdr:colOff>72572</xdr:colOff>
      <xdr:row>238</xdr:row>
      <xdr:rowOff>1143000</xdr:rowOff>
    </xdr:from>
    <xdr:to>
      <xdr:col>31</xdr:col>
      <xdr:colOff>39001</xdr:colOff>
      <xdr:row>240</xdr:row>
      <xdr:rowOff>459976</xdr:rowOff>
    </xdr:to>
    <xdr:pic>
      <xdr:nvPicPr>
        <xdr:cNvPr id="14" name="Picture 13">
          <a:extLst>
            <a:ext uri="{FF2B5EF4-FFF2-40B4-BE49-F238E27FC236}">
              <a16:creationId xmlns:a16="http://schemas.microsoft.com/office/drawing/2014/main" id="{833ECF3A-290C-309B-2DB7-99820B285518}"/>
            </a:ext>
          </a:extLst>
        </xdr:cNvPr>
        <xdr:cNvPicPr>
          <a:picLocks noChangeAspect="1"/>
        </xdr:cNvPicPr>
      </xdr:nvPicPr>
      <xdr:blipFill>
        <a:blip xmlns:r="http://schemas.openxmlformats.org/officeDocument/2006/relationships" r:embed="rId11"/>
        <a:stretch>
          <a:fillRect/>
        </a:stretch>
      </xdr:blipFill>
      <xdr:spPr>
        <a:xfrm>
          <a:off x="1179286" y="45057786"/>
          <a:ext cx="7314286" cy="3916190"/>
        </a:xfrm>
        <a:prstGeom prst="rect">
          <a:avLst/>
        </a:prstGeom>
      </xdr:spPr>
    </xdr:pic>
    <xdr:clientData/>
  </xdr:twoCellAnchor>
  <xdr:twoCellAnchor editAs="oneCell">
    <xdr:from>
      <xdr:col>1</xdr:col>
      <xdr:colOff>27215</xdr:colOff>
      <xdr:row>241</xdr:row>
      <xdr:rowOff>45357</xdr:rowOff>
    </xdr:from>
    <xdr:to>
      <xdr:col>31</xdr:col>
      <xdr:colOff>447</xdr:colOff>
      <xdr:row>262</xdr:row>
      <xdr:rowOff>159167</xdr:rowOff>
    </xdr:to>
    <xdr:pic>
      <xdr:nvPicPr>
        <xdr:cNvPr id="15" name="Picture 14">
          <a:extLst>
            <a:ext uri="{FF2B5EF4-FFF2-40B4-BE49-F238E27FC236}">
              <a16:creationId xmlns:a16="http://schemas.microsoft.com/office/drawing/2014/main" id="{AC43769B-60DB-1A5D-DB41-6C74999E9944}"/>
            </a:ext>
          </a:extLst>
        </xdr:cNvPr>
        <xdr:cNvPicPr>
          <a:picLocks noChangeAspect="1"/>
        </xdr:cNvPicPr>
      </xdr:nvPicPr>
      <xdr:blipFill>
        <a:blip xmlns:r="http://schemas.openxmlformats.org/officeDocument/2006/relationships" r:embed="rId12"/>
        <a:stretch>
          <a:fillRect/>
        </a:stretch>
      </xdr:blipFill>
      <xdr:spPr>
        <a:xfrm>
          <a:off x="1133929" y="49103643"/>
          <a:ext cx="7314286" cy="3923810"/>
        </a:xfrm>
        <a:prstGeom prst="rect">
          <a:avLst/>
        </a:prstGeom>
      </xdr:spPr>
    </xdr:pic>
    <xdr:clientData/>
  </xdr:twoCellAnchor>
  <xdr:twoCellAnchor editAs="oneCell">
    <xdr:from>
      <xdr:col>1</xdr:col>
      <xdr:colOff>63500</xdr:colOff>
      <xdr:row>265</xdr:row>
      <xdr:rowOff>36285</xdr:rowOff>
    </xdr:from>
    <xdr:to>
      <xdr:col>31</xdr:col>
      <xdr:colOff>29929</xdr:colOff>
      <xdr:row>286</xdr:row>
      <xdr:rowOff>157713</xdr:rowOff>
    </xdr:to>
    <xdr:pic>
      <xdr:nvPicPr>
        <xdr:cNvPr id="16" name="Picture 15">
          <a:extLst>
            <a:ext uri="{FF2B5EF4-FFF2-40B4-BE49-F238E27FC236}">
              <a16:creationId xmlns:a16="http://schemas.microsoft.com/office/drawing/2014/main" id="{F1A61D0C-253B-4EEE-931B-069DDE6A66FA}"/>
            </a:ext>
          </a:extLst>
        </xdr:cNvPr>
        <xdr:cNvPicPr>
          <a:picLocks noChangeAspect="1"/>
        </xdr:cNvPicPr>
      </xdr:nvPicPr>
      <xdr:blipFill>
        <a:blip xmlns:r="http://schemas.openxmlformats.org/officeDocument/2006/relationships" r:embed="rId13"/>
        <a:stretch>
          <a:fillRect/>
        </a:stretch>
      </xdr:blipFill>
      <xdr:spPr>
        <a:xfrm>
          <a:off x="1170214" y="53448856"/>
          <a:ext cx="7314286" cy="3931428"/>
        </a:xfrm>
        <a:prstGeom prst="rect">
          <a:avLst/>
        </a:prstGeom>
      </xdr:spPr>
    </xdr:pic>
    <xdr:clientData/>
  </xdr:twoCellAnchor>
  <xdr:twoCellAnchor editAs="oneCell">
    <xdr:from>
      <xdr:col>1</xdr:col>
      <xdr:colOff>63500</xdr:colOff>
      <xdr:row>289</xdr:row>
      <xdr:rowOff>36286</xdr:rowOff>
    </xdr:from>
    <xdr:to>
      <xdr:col>31</xdr:col>
      <xdr:colOff>29929</xdr:colOff>
      <xdr:row>306</xdr:row>
      <xdr:rowOff>868190</xdr:rowOff>
    </xdr:to>
    <xdr:pic>
      <xdr:nvPicPr>
        <xdr:cNvPr id="17" name="Picture 16">
          <a:extLst>
            <a:ext uri="{FF2B5EF4-FFF2-40B4-BE49-F238E27FC236}">
              <a16:creationId xmlns:a16="http://schemas.microsoft.com/office/drawing/2014/main" id="{CBDE332F-2662-C0AF-0E4C-389118BE590C}"/>
            </a:ext>
          </a:extLst>
        </xdr:cNvPr>
        <xdr:cNvPicPr>
          <a:picLocks noChangeAspect="1"/>
        </xdr:cNvPicPr>
      </xdr:nvPicPr>
      <xdr:blipFill>
        <a:blip xmlns:r="http://schemas.openxmlformats.org/officeDocument/2006/relationships" r:embed="rId14"/>
        <a:stretch>
          <a:fillRect/>
        </a:stretch>
      </xdr:blipFill>
      <xdr:spPr>
        <a:xfrm>
          <a:off x="1170214" y="57803143"/>
          <a:ext cx="7314286" cy="3916190"/>
        </a:xfrm>
        <a:prstGeom prst="rect">
          <a:avLst/>
        </a:prstGeom>
      </xdr:spPr>
    </xdr:pic>
    <xdr:clientData/>
  </xdr:twoCellAnchor>
  <xdr:twoCellAnchor editAs="oneCell">
    <xdr:from>
      <xdr:col>1</xdr:col>
      <xdr:colOff>27215</xdr:colOff>
      <xdr:row>307</xdr:row>
      <xdr:rowOff>18144</xdr:rowOff>
    </xdr:from>
    <xdr:to>
      <xdr:col>31</xdr:col>
      <xdr:colOff>447</xdr:colOff>
      <xdr:row>324</xdr:row>
      <xdr:rowOff>846239</xdr:rowOff>
    </xdr:to>
    <xdr:pic>
      <xdr:nvPicPr>
        <xdr:cNvPr id="18" name="Picture 17">
          <a:extLst>
            <a:ext uri="{FF2B5EF4-FFF2-40B4-BE49-F238E27FC236}">
              <a16:creationId xmlns:a16="http://schemas.microsoft.com/office/drawing/2014/main" id="{1C982CD1-FA32-4C92-3D1C-4607492A61F3}"/>
            </a:ext>
          </a:extLst>
        </xdr:cNvPr>
        <xdr:cNvPicPr>
          <a:picLocks noChangeAspect="1"/>
        </xdr:cNvPicPr>
      </xdr:nvPicPr>
      <xdr:blipFill>
        <a:blip xmlns:r="http://schemas.openxmlformats.org/officeDocument/2006/relationships" r:embed="rId15"/>
        <a:stretch>
          <a:fillRect/>
        </a:stretch>
      </xdr:blipFill>
      <xdr:spPr>
        <a:xfrm>
          <a:off x="1133929" y="61830858"/>
          <a:ext cx="7314286" cy="3912381"/>
        </a:xfrm>
        <a:prstGeom prst="rect">
          <a:avLst/>
        </a:prstGeom>
      </xdr:spPr>
    </xdr:pic>
    <xdr:clientData/>
  </xdr:twoCellAnchor>
  <xdr:twoCellAnchor editAs="oneCell">
    <xdr:from>
      <xdr:col>1</xdr:col>
      <xdr:colOff>54429</xdr:colOff>
      <xdr:row>325</xdr:row>
      <xdr:rowOff>36286</xdr:rowOff>
    </xdr:from>
    <xdr:to>
      <xdr:col>31</xdr:col>
      <xdr:colOff>20858</xdr:colOff>
      <xdr:row>342</xdr:row>
      <xdr:rowOff>875810</xdr:rowOff>
    </xdr:to>
    <xdr:pic>
      <xdr:nvPicPr>
        <xdr:cNvPr id="19" name="Picture 18">
          <a:extLst>
            <a:ext uri="{FF2B5EF4-FFF2-40B4-BE49-F238E27FC236}">
              <a16:creationId xmlns:a16="http://schemas.microsoft.com/office/drawing/2014/main" id="{312CA24E-0FF1-2B8F-2F2F-692D60C777F5}"/>
            </a:ext>
          </a:extLst>
        </xdr:cNvPr>
        <xdr:cNvPicPr>
          <a:picLocks noChangeAspect="1"/>
        </xdr:cNvPicPr>
      </xdr:nvPicPr>
      <xdr:blipFill>
        <a:blip xmlns:r="http://schemas.openxmlformats.org/officeDocument/2006/relationships" r:embed="rId16"/>
        <a:stretch>
          <a:fillRect/>
        </a:stretch>
      </xdr:blipFill>
      <xdr:spPr>
        <a:xfrm>
          <a:off x="1161143" y="65849500"/>
          <a:ext cx="7314286" cy="3923810"/>
        </a:xfrm>
        <a:prstGeom prst="rect">
          <a:avLst/>
        </a:prstGeom>
      </xdr:spPr>
    </xdr:pic>
    <xdr:clientData/>
  </xdr:twoCellAnchor>
  <xdr:twoCellAnchor editAs="oneCell">
    <xdr:from>
      <xdr:col>1</xdr:col>
      <xdr:colOff>18143</xdr:colOff>
      <xdr:row>343</xdr:row>
      <xdr:rowOff>36286</xdr:rowOff>
    </xdr:from>
    <xdr:to>
      <xdr:col>31</xdr:col>
      <xdr:colOff>900</xdr:colOff>
      <xdr:row>360</xdr:row>
      <xdr:rowOff>875810</xdr:rowOff>
    </xdr:to>
    <xdr:pic>
      <xdr:nvPicPr>
        <xdr:cNvPr id="20" name="Picture 19">
          <a:extLst>
            <a:ext uri="{FF2B5EF4-FFF2-40B4-BE49-F238E27FC236}">
              <a16:creationId xmlns:a16="http://schemas.microsoft.com/office/drawing/2014/main" id="{34684ED0-DBCE-ED55-D347-21276DD3E08F}"/>
            </a:ext>
          </a:extLst>
        </xdr:cNvPr>
        <xdr:cNvPicPr>
          <a:picLocks noChangeAspect="1"/>
        </xdr:cNvPicPr>
      </xdr:nvPicPr>
      <xdr:blipFill>
        <a:blip xmlns:r="http://schemas.openxmlformats.org/officeDocument/2006/relationships" r:embed="rId17"/>
        <a:stretch>
          <a:fillRect/>
        </a:stretch>
      </xdr:blipFill>
      <xdr:spPr>
        <a:xfrm>
          <a:off x="1124857" y="69895357"/>
          <a:ext cx="7314286" cy="3923810"/>
        </a:xfrm>
        <a:prstGeom prst="rect">
          <a:avLst/>
        </a:prstGeom>
      </xdr:spPr>
    </xdr:pic>
    <xdr:clientData/>
  </xdr:twoCellAnchor>
  <xdr:twoCellAnchor editAs="oneCell">
    <xdr:from>
      <xdr:col>1</xdr:col>
      <xdr:colOff>36286</xdr:colOff>
      <xdr:row>361</xdr:row>
      <xdr:rowOff>27216</xdr:rowOff>
    </xdr:from>
    <xdr:to>
      <xdr:col>31</xdr:col>
      <xdr:colOff>2715</xdr:colOff>
      <xdr:row>382</xdr:row>
      <xdr:rowOff>144835</xdr:rowOff>
    </xdr:to>
    <xdr:pic>
      <xdr:nvPicPr>
        <xdr:cNvPr id="21" name="Picture 20">
          <a:extLst>
            <a:ext uri="{FF2B5EF4-FFF2-40B4-BE49-F238E27FC236}">
              <a16:creationId xmlns:a16="http://schemas.microsoft.com/office/drawing/2014/main" id="{187EAD46-3988-B793-855B-77F8BD291C9F}"/>
            </a:ext>
          </a:extLst>
        </xdr:cNvPr>
        <xdr:cNvPicPr>
          <a:picLocks noChangeAspect="1"/>
        </xdr:cNvPicPr>
      </xdr:nvPicPr>
      <xdr:blipFill>
        <a:blip xmlns:r="http://schemas.openxmlformats.org/officeDocument/2006/relationships" r:embed="rId18"/>
        <a:stretch>
          <a:fillRect/>
        </a:stretch>
      </xdr:blipFill>
      <xdr:spPr>
        <a:xfrm>
          <a:off x="1143000" y="73995645"/>
          <a:ext cx="7314286" cy="3927619"/>
        </a:xfrm>
        <a:prstGeom prst="rect">
          <a:avLst/>
        </a:prstGeom>
      </xdr:spPr>
    </xdr:pic>
    <xdr:clientData/>
  </xdr:twoCellAnchor>
  <xdr:twoCellAnchor editAs="oneCell">
    <xdr:from>
      <xdr:col>1</xdr:col>
      <xdr:colOff>18143</xdr:colOff>
      <xdr:row>384</xdr:row>
      <xdr:rowOff>36285</xdr:rowOff>
    </xdr:from>
    <xdr:to>
      <xdr:col>31</xdr:col>
      <xdr:colOff>900</xdr:colOff>
      <xdr:row>405</xdr:row>
      <xdr:rowOff>153904</xdr:rowOff>
    </xdr:to>
    <xdr:pic>
      <xdr:nvPicPr>
        <xdr:cNvPr id="22" name="Picture 21">
          <a:extLst>
            <a:ext uri="{FF2B5EF4-FFF2-40B4-BE49-F238E27FC236}">
              <a16:creationId xmlns:a16="http://schemas.microsoft.com/office/drawing/2014/main" id="{3825229D-4D0F-4073-A534-13BCCDE492D8}"/>
            </a:ext>
          </a:extLst>
        </xdr:cNvPr>
        <xdr:cNvPicPr>
          <a:picLocks noChangeAspect="1"/>
        </xdr:cNvPicPr>
      </xdr:nvPicPr>
      <xdr:blipFill>
        <a:blip xmlns:r="http://schemas.openxmlformats.org/officeDocument/2006/relationships" r:embed="rId18"/>
        <a:stretch>
          <a:fillRect/>
        </a:stretch>
      </xdr:blipFill>
      <xdr:spPr>
        <a:xfrm>
          <a:off x="1124857" y="78177571"/>
          <a:ext cx="7314286" cy="3927619"/>
        </a:xfrm>
        <a:prstGeom prst="rect">
          <a:avLst/>
        </a:prstGeom>
      </xdr:spPr>
    </xdr:pic>
    <xdr:clientData/>
  </xdr:twoCellAnchor>
  <xdr:twoCellAnchor editAs="oneCell">
    <xdr:from>
      <xdr:col>1</xdr:col>
      <xdr:colOff>164420</xdr:colOff>
      <xdr:row>407</xdr:row>
      <xdr:rowOff>27971</xdr:rowOff>
    </xdr:from>
    <xdr:to>
      <xdr:col>31</xdr:col>
      <xdr:colOff>130849</xdr:colOff>
      <xdr:row>428</xdr:row>
      <xdr:rowOff>147570</xdr:rowOff>
    </xdr:to>
    <xdr:pic>
      <xdr:nvPicPr>
        <xdr:cNvPr id="23" name="Picture 22">
          <a:extLst>
            <a:ext uri="{FF2B5EF4-FFF2-40B4-BE49-F238E27FC236}">
              <a16:creationId xmlns:a16="http://schemas.microsoft.com/office/drawing/2014/main" id="{99471D32-F253-3699-D37E-26A5295374C6}"/>
            </a:ext>
          </a:extLst>
        </xdr:cNvPr>
        <xdr:cNvPicPr>
          <a:picLocks noChangeAspect="1"/>
        </xdr:cNvPicPr>
      </xdr:nvPicPr>
      <xdr:blipFill>
        <a:blip xmlns:r="http://schemas.openxmlformats.org/officeDocument/2006/relationships" r:embed="rId19"/>
        <a:stretch>
          <a:fillRect/>
        </a:stretch>
      </xdr:blipFill>
      <xdr:spPr>
        <a:xfrm>
          <a:off x="1275670" y="78569534"/>
          <a:ext cx="7110179" cy="3731161"/>
        </a:xfrm>
        <a:prstGeom prst="rect">
          <a:avLst/>
        </a:prstGeom>
      </xdr:spPr>
    </xdr:pic>
    <xdr:clientData/>
  </xdr:twoCellAnchor>
  <xdr:twoCellAnchor editAs="oneCell">
    <xdr:from>
      <xdr:col>1</xdr:col>
      <xdr:colOff>27214</xdr:colOff>
      <xdr:row>430</xdr:row>
      <xdr:rowOff>18143</xdr:rowOff>
    </xdr:from>
    <xdr:to>
      <xdr:col>31</xdr:col>
      <xdr:colOff>446</xdr:colOff>
      <xdr:row>443</xdr:row>
      <xdr:rowOff>1591000</xdr:rowOff>
    </xdr:to>
    <xdr:pic>
      <xdr:nvPicPr>
        <xdr:cNvPr id="24" name="Picture 23">
          <a:extLst>
            <a:ext uri="{FF2B5EF4-FFF2-40B4-BE49-F238E27FC236}">
              <a16:creationId xmlns:a16="http://schemas.microsoft.com/office/drawing/2014/main" id="{715766E5-6701-2B62-67D3-E228AC09FE55}"/>
            </a:ext>
          </a:extLst>
        </xdr:cNvPr>
        <xdr:cNvPicPr>
          <a:picLocks noChangeAspect="1"/>
        </xdr:cNvPicPr>
      </xdr:nvPicPr>
      <xdr:blipFill>
        <a:blip xmlns:r="http://schemas.openxmlformats.org/officeDocument/2006/relationships" r:embed="rId20"/>
        <a:stretch>
          <a:fillRect/>
        </a:stretch>
      </xdr:blipFill>
      <xdr:spPr>
        <a:xfrm>
          <a:off x="1133928" y="86505143"/>
          <a:ext cx="7314286" cy="3931428"/>
        </a:xfrm>
        <a:prstGeom prst="rect">
          <a:avLst/>
        </a:prstGeom>
      </xdr:spPr>
    </xdr:pic>
    <xdr:clientData/>
  </xdr:twoCellAnchor>
  <xdr:twoCellAnchor editAs="oneCell">
    <xdr:from>
      <xdr:col>1</xdr:col>
      <xdr:colOff>54429</xdr:colOff>
      <xdr:row>444</xdr:row>
      <xdr:rowOff>27215</xdr:rowOff>
    </xdr:from>
    <xdr:to>
      <xdr:col>31</xdr:col>
      <xdr:colOff>20858</xdr:colOff>
      <xdr:row>465</xdr:row>
      <xdr:rowOff>148643</xdr:rowOff>
    </xdr:to>
    <xdr:pic>
      <xdr:nvPicPr>
        <xdr:cNvPr id="25" name="Picture 24">
          <a:extLst>
            <a:ext uri="{FF2B5EF4-FFF2-40B4-BE49-F238E27FC236}">
              <a16:creationId xmlns:a16="http://schemas.microsoft.com/office/drawing/2014/main" id="{CD484941-9C12-F092-1572-B77F0153699F}"/>
            </a:ext>
          </a:extLst>
        </xdr:cNvPr>
        <xdr:cNvPicPr>
          <a:picLocks noChangeAspect="1"/>
        </xdr:cNvPicPr>
      </xdr:nvPicPr>
      <xdr:blipFill>
        <a:blip xmlns:r="http://schemas.openxmlformats.org/officeDocument/2006/relationships" r:embed="rId21"/>
        <a:stretch>
          <a:fillRect/>
        </a:stretch>
      </xdr:blipFill>
      <xdr:spPr>
        <a:xfrm>
          <a:off x="1161143" y="90578215"/>
          <a:ext cx="7314286" cy="3931428"/>
        </a:xfrm>
        <a:prstGeom prst="rect">
          <a:avLst/>
        </a:prstGeom>
      </xdr:spPr>
    </xdr:pic>
    <xdr:clientData/>
  </xdr:twoCellAnchor>
  <xdr:twoCellAnchor editAs="oneCell">
    <xdr:from>
      <xdr:col>1</xdr:col>
      <xdr:colOff>45357</xdr:colOff>
      <xdr:row>466</xdr:row>
      <xdr:rowOff>36286</xdr:rowOff>
    </xdr:from>
    <xdr:to>
      <xdr:col>31</xdr:col>
      <xdr:colOff>11786</xdr:colOff>
      <xdr:row>483</xdr:row>
      <xdr:rowOff>872001</xdr:rowOff>
    </xdr:to>
    <xdr:pic>
      <xdr:nvPicPr>
        <xdr:cNvPr id="26" name="Picture 25">
          <a:extLst>
            <a:ext uri="{FF2B5EF4-FFF2-40B4-BE49-F238E27FC236}">
              <a16:creationId xmlns:a16="http://schemas.microsoft.com/office/drawing/2014/main" id="{2F9A36C5-4C2F-4A83-9455-0013B944BAF4}"/>
            </a:ext>
          </a:extLst>
        </xdr:cNvPr>
        <xdr:cNvPicPr>
          <a:picLocks noChangeAspect="1"/>
        </xdr:cNvPicPr>
      </xdr:nvPicPr>
      <xdr:blipFill>
        <a:blip xmlns:r="http://schemas.openxmlformats.org/officeDocument/2006/relationships" r:embed="rId22"/>
        <a:stretch>
          <a:fillRect/>
        </a:stretch>
      </xdr:blipFill>
      <xdr:spPr>
        <a:xfrm>
          <a:off x="1152071" y="94624072"/>
          <a:ext cx="7314286" cy="3920000"/>
        </a:xfrm>
        <a:prstGeom prst="rect">
          <a:avLst/>
        </a:prstGeom>
      </xdr:spPr>
    </xdr:pic>
    <xdr:clientData/>
  </xdr:twoCellAnchor>
  <xdr:twoCellAnchor editAs="oneCell">
    <xdr:from>
      <xdr:col>1</xdr:col>
      <xdr:colOff>45358</xdr:colOff>
      <xdr:row>484</xdr:row>
      <xdr:rowOff>27214</xdr:rowOff>
    </xdr:from>
    <xdr:to>
      <xdr:col>31</xdr:col>
      <xdr:colOff>11787</xdr:colOff>
      <xdr:row>501</xdr:row>
      <xdr:rowOff>874357</xdr:rowOff>
    </xdr:to>
    <xdr:pic>
      <xdr:nvPicPr>
        <xdr:cNvPr id="27" name="Picture 26">
          <a:extLst>
            <a:ext uri="{FF2B5EF4-FFF2-40B4-BE49-F238E27FC236}">
              <a16:creationId xmlns:a16="http://schemas.microsoft.com/office/drawing/2014/main" id="{443E0765-D1BD-42C6-90E1-24D61EA3A10E}"/>
            </a:ext>
          </a:extLst>
        </xdr:cNvPr>
        <xdr:cNvPicPr>
          <a:picLocks noChangeAspect="1"/>
        </xdr:cNvPicPr>
      </xdr:nvPicPr>
      <xdr:blipFill>
        <a:blip xmlns:r="http://schemas.openxmlformats.org/officeDocument/2006/relationships" r:embed="rId23"/>
        <a:stretch>
          <a:fillRect/>
        </a:stretch>
      </xdr:blipFill>
      <xdr:spPr>
        <a:xfrm>
          <a:off x="1152072" y="98615500"/>
          <a:ext cx="7314286" cy="3931428"/>
        </a:xfrm>
        <a:prstGeom prst="rect">
          <a:avLst/>
        </a:prstGeom>
      </xdr:spPr>
    </xdr:pic>
    <xdr:clientData/>
  </xdr:twoCellAnchor>
  <xdr:twoCellAnchor editAs="oneCell">
    <xdr:from>
      <xdr:col>2</xdr:col>
      <xdr:colOff>0</xdr:colOff>
      <xdr:row>503</xdr:row>
      <xdr:rowOff>0</xdr:rowOff>
    </xdr:from>
    <xdr:to>
      <xdr:col>27</xdr:col>
      <xdr:colOff>152400</xdr:colOff>
      <xdr:row>522</xdr:row>
      <xdr:rowOff>47625</xdr:rowOff>
    </xdr:to>
    <xdr:pic>
      <xdr:nvPicPr>
        <xdr:cNvPr id="28" name="Picture 27">
          <a:extLst>
            <a:ext uri="{FF2B5EF4-FFF2-40B4-BE49-F238E27FC236}">
              <a16:creationId xmlns:a16="http://schemas.microsoft.com/office/drawing/2014/main" id="{BB66874A-5153-EC12-4FD3-3502755CE40F}"/>
            </a:ext>
            <a:ext uri="{147F2762-F138-4A5C-976F-8EAC2B608ADB}">
              <a16:predDERef xmlns:a16="http://schemas.microsoft.com/office/drawing/2014/main" pred="{443E0765-D1BD-42C6-90E1-24D61EA3A10E}"/>
            </a:ext>
          </a:extLst>
        </xdr:cNvPr>
        <xdr:cNvPicPr>
          <a:picLocks noChangeAspect="1"/>
        </xdr:cNvPicPr>
      </xdr:nvPicPr>
      <xdr:blipFill>
        <a:blip xmlns:r="http://schemas.openxmlformats.org/officeDocument/2006/relationships" r:embed="rId24"/>
        <a:stretch>
          <a:fillRect/>
        </a:stretch>
      </xdr:blipFill>
      <xdr:spPr>
        <a:xfrm>
          <a:off x="1285875" y="97802700"/>
          <a:ext cx="5867400" cy="3305175"/>
        </a:xfrm>
        <a:prstGeom prst="rect">
          <a:avLst/>
        </a:prstGeom>
      </xdr:spPr>
    </xdr:pic>
    <xdr:clientData/>
  </xdr:twoCellAnchor>
  <xdr:twoCellAnchor editAs="oneCell">
    <xdr:from>
      <xdr:col>2</xdr:col>
      <xdr:colOff>0</xdr:colOff>
      <xdr:row>525</xdr:row>
      <xdr:rowOff>9525</xdr:rowOff>
    </xdr:from>
    <xdr:to>
      <xdr:col>27</xdr:col>
      <xdr:colOff>209550</xdr:colOff>
      <xdr:row>544</xdr:row>
      <xdr:rowOff>85725</xdr:rowOff>
    </xdr:to>
    <xdr:pic>
      <xdr:nvPicPr>
        <xdr:cNvPr id="29" name="Picture 28">
          <a:extLst>
            <a:ext uri="{FF2B5EF4-FFF2-40B4-BE49-F238E27FC236}">
              <a16:creationId xmlns:a16="http://schemas.microsoft.com/office/drawing/2014/main" id="{6A85DB4C-94AB-12AC-089C-B7573DB40859}"/>
            </a:ext>
            <a:ext uri="{147F2762-F138-4A5C-976F-8EAC2B608ADB}">
              <a16:predDERef xmlns:a16="http://schemas.microsoft.com/office/drawing/2014/main" pred="{BB66874A-5153-EC12-4FD3-3502755CE40F}"/>
            </a:ext>
          </a:extLst>
        </xdr:cNvPr>
        <xdr:cNvPicPr>
          <a:picLocks noChangeAspect="1"/>
        </xdr:cNvPicPr>
      </xdr:nvPicPr>
      <xdr:blipFill>
        <a:blip xmlns:r="http://schemas.openxmlformats.org/officeDocument/2006/relationships" r:embed="rId25"/>
        <a:stretch>
          <a:fillRect/>
        </a:stretch>
      </xdr:blipFill>
      <xdr:spPr>
        <a:xfrm>
          <a:off x="1285875" y="101584125"/>
          <a:ext cx="5924550" cy="3333750"/>
        </a:xfrm>
        <a:prstGeom prst="rect">
          <a:avLst/>
        </a:prstGeom>
      </xdr:spPr>
    </xdr:pic>
    <xdr:clientData/>
  </xdr:twoCellAnchor>
  <xdr:twoCellAnchor editAs="oneCell">
    <xdr:from>
      <xdr:col>2</xdr:col>
      <xdr:colOff>0</xdr:colOff>
      <xdr:row>547</xdr:row>
      <xdr:rowOff>0</xdr:rowOff>
    </xdr:from>
    <xdr:to>
      <xdr:col>27</xdr:col>
      <xdr:colOff>133350</xdr:colOff>
      <xdr:row>566</xdr:row>
      <xdr:rowOff>28575</xdr:rowOff>
    </xdr:to>
    <xdr:pic>
      <xdr:nvPicPr>
        <xdr:cNvPr id="30" name="Picture 29">
          <a:extLst>
            <a:ext uri="{FF2B5EF4-FFF2-40B4-BE49-F238E27FC236}">
              <a16:creationId xmlns:a16="http://schemas.microsoft.com/office/drawing/2014/main" id="{2ED74326-AABF-54B0-A631-FDFD7651350C}"/>
            </a:ext>
            <a:ext uri="{147F2762-F138-4A5C-976F-8EAC2B608ADB}">
              <a16:predDERef xmlns:a16="http://schemas.microsoft.com/office/drawing/2014/main" pred="{6A85DB4C-94AB-12AC-089C-B7573DB40859}"/>
            </a:ext>
          </a:extLst>
        </xdr:cNvPr>
        <xdr:cNvPicPr>
          <a:picLocks noChangeAspect="1"/>
        </xdr:cNvPicPr>
      </xdr:nvPicPr>
      <xdr:blipFill>
        <a:blip xmlns:r="http://schemas.openxmlformats.org/officeDocument/2006/relationships" r:embed="rId26"/>
        <a:stretch>
          <a:fillRect/>
        </a:stretch>
      </xdr:blipFill>
      <xdr:spPr>
        <a:xfrm>
          <a:off x="1285875" y="105346500"/>
          <a:ext cx="5848350" cy="3286125"/>
        </a:xfrm>
        <a:prstGeom prst="rect">
          <a:avLst/>
        </a:prstGeom>
      </xdr:spPr>
    </xdr:pic>
    <xdr:clientData/>
  </xdr:twoCellAnchor>
  <xdr:twoCellAnchor editAs="oneCell">
    <xdr:from>
      <xdr:col>2</xdr:col>
      <xdr:colOff>0</xdr:colOff>
      <xdr:row>568</xdr:row>
      <xdr:rowOff>0</xdr:rowOff>
    </xdr:from>
    <xdr:to>
      <xdr:col>22</xdr:col>
      <xdr:colOff>0</xdr:colOff>
      <xdr:row>583</xdr:row>
      <xdr:rowOff>178</xdr:rowOff>
    </xdr:to>
    <xdr:pic>
      <xdr:nvPicPr>
        <xdr:cNvPr id="31" name="Picture 30">
          <a:extLst>
            <a:ext uri="{FF2B5EF4-FFF2-40B4-BE49-F238E27FC236}">
              <a16:creationId xmlns:a16="http://schemas.microsoft.com/office/drawing/2014/main" id="{D9199807-694F-08D8-2CFC-5FAD027487E5}"/>
            </a:ext>
            <a:ext uri="{147F2762-F138-4A5C-976F-8EAC2B608ADB}">
              <a16:predDERef xmlns:a16="http://schemas.microsoft.com/office/drawing/2014/main" pred="{2ED74326-AABF-54B0-A631-FDFD7651350C}"/>
            </a:ext>
          </a:extLst>
        </xdr:cNvPr>
        <xdr:cNvPicPr>
          <a:picLocks noChangeAspect="1"/>
        </xdr:cNvPicPr>
      </xdr:nvPicPr>
      <xdr:blipFill>
        <a:blip xmlns:r="http://schemas.openxmlformats.org/officeDocument/2006/relationships" r:embed="rId27"/>
        <a:stretch>
          <a:fillRect/>
        </a:stretch>
      </xdr:blipFill>
      <xdr:spPr>
        <a:xfrm>
          <a:off x="1285875" y="108946950"/>
          <a:ext cx="4572000" cy="2571750"/>
        </a:xfrm>
        <a:prstGeom prst="rect">
          <a:avLst/>
        </a:prstGeom>
      </xdr:spPr>
    </xdr:pic>
    <xdr:clientData/>
  </xdr:twoCellAnchor>
  <xdr:twoCellAnchor editAs="oneCell">
    <xdr:from>
      <xdr:col>23</xdr:col>
      <xdr:colOff>0</xdr:colOff>
      <xdr:row>568</xdr:row>
      <xdr:rowOff>0</xdr:rowOff>
    </xdr:from>
    <xdr:to>
      <xdr:col>43</xdr:col>
      <xdr:colOff>0</xdr:colOff>
      <xdr:row>583</xdr:row>
      <xdr:rowOff>178</xdr:rowOff>
    </xdr:to>
    <xdr:pic>
      <xdr:nvPicPr>
        <xdr:cNvPr id="32" name="Picture 31">
          <a:extLst>
            <a:ext uri="{FF2B5EF4-FFF2-40B4-BE49-F238E27FC236}">
              <a16:creationId xmlns:a16="http://schemas.microsoft.com/office/drawing/2014/main" id="{68812D5D-6676-2764-4C49-BE17783B57D2}"/>
            </a:ext>
            <a:ext uri="{147F2762-F138-4A5C-976F-8EAC2B608ADB}">
              <a16:predDERef xmlns:a16="http://schemas.microsoft.com/office/drawing/2014/main" pred="{D9199807-694F-08D8-2CFC-5FAD027487E5}"/>
            </a:ext>
          </a:extLst>
        </xdr:cNvPr>
        <xdr:cNvPicPr>
          <a:picLocks noChangeAspect="1"/>
        </xdr:cNvPicPr>
      </xdr:nvPicPr>
      <xdr:blipFill>
        <a:blip xmlns:r="http://schemas.openxmlformats.org/officeDocument/2006/relationships" r:embed="rId28"/>
        <a:stretch>
          <a:fillRect/>
        </a:stretch>
      </xdr:blipFill>
      <xdr:spPr>
        <a:xfrm>
          <a:off x="6086475" y="108946950"/>
          <a:ext cx="4572000" cy="2571750"/>
        </a:xfrm>
        <a:prstGeom prst="rect">
          <a:avLst/>
        </a:prstGeom>
      </xdr:spPr>
    </xdr:pic>
    <xdr:clientData/>
  </xdr:twoCellAnchor>
  <xdr:twoCellAnchor editAs="oneCell">
    <xdr:from>
      <xdr:col>2</xdr:col>
      <xdr:colOff>0</xdr:colOff>
      <xdr:row>590</xdr:row>
      <xdr:rowOff>0</xdr:rowOff>
    </xdr:from>
    <xdr:to>
      <xdr:col>22</xdr:col>
      <xdr:colOff>0</xdr:colOff>
      <xdr:row>605</xdr:row>
      <xdr:rowOff>177</xdr:rowOff>
    </xdr:to>
    <xdr:pic>
      <xdr:nvPicPr>
        <xdr:cNvPr id="33" name="Picture 32">
          <a:extLst>
            <a:ext uri="{FF2B5EF4-FFF2-40B4-BE49-F238E27FC236}">
              <a16:creationId xmlns:a16="http://schemas.microsoft.com/office/drawing/2014/main" id="{6F58CFBC-8F7A-C110-2C3B-35C2A7A9841A}"/>
            </a:ext>
            <a:ext uri="{147F2762-F138-4A5C-976F-8EAC2B608ADB}">
              <a16:predDERef xmlns:a16="http://schemas.microsoft.com/office/drawing/2014/main" pred="{68812D5D-6676-2764-4C49-BE17783B57D2}"/>
            </a:ext>
          </a:extLst>
        </xdr:cNvPr>
        <xdr:cNvPicPr>
          <a:picLocks noChangeAspect="1"/>
        </xdr:cNvPicPr>
      </xdr:nvPicPr>
      <xdr:blipFill>
        <a:blip xmlns:r="http://schemas.openxmlformats.org/officeDocument/2006/relationships" r:embed="rId29"/>
        <a:stretch>
          <a:fillRect/>
        </a:stretch>
      </xdr:blipFill>
      <xdr:spPr>
        <a:xfrm>
          <a:off x="1285875" y="112718850"/>
          <a:ext cx="4572000" cy="2571750"/>
        </a:xfrm>
        <a:prstGeom prst="rect">
          <a:avLst/>
        </a:prstGeom>
      </xdr:spPr>
    </xdr:pic>
    <xdr:clientData/>
  </xdr:twoCellAnchor>
  <xdr:twoCellAnchor editAs="oneCell">
    <xdr:from>
      <xdr:col>28</xdr:col>
      <xdr:colOff>144743</xdr:colOff>
      <xdr:row>546</xdr:row>
      <xdr:rowOff>115047</xdr:rowOff>
    </xdr:from>
    <xdr:to>
      <xdr:col>56</xdr:col>
      <xdr:colOff>48559</xdr:colOff>
      <xdr:row>567</xdr:row>
      <xdr:rowOff>67423</xdr:rowOff>
    </xdr:to>
    <xdr:pic>
      <xdr:nvPicPr>
        <xdr:cNvPr id="34" name="Picture 33">
          <a:extLst>
            <a:ext uri="{FF2B5EF4-FFF2-40B4-BE49-F238E27FC236}">
              <a16:creationId xmlns:a16="http://schemas.microsoft.com/office/drawing/2014/main" id="{5D34AAFF-166F-D5EF-457F-363D0E5F6E9D}"/>
            </a:ext>
            <a:ext uri="{147F2762-F138-4A5C-976F-8EAC2B608ADB}">
              <a16:predDERef xmlns:a16="http://schemas.microsoft.com/office/drawing/2014/main" pred="{6F58CFBC-8F7A-C110-2C3B-35C2A7A9841A}"/>
            </a:ext>
          </a:extLst>
        </xdr:cNvPr>
        <xdr:cNvPicPr>
          <a:picLocks noChangeAspect="1"/>
        </xdr:cNvPicPr>
      </xdr:nvPicPr>
      <xdr:blipFill>
        <a:blip xmlns:r="http://schemas.openxmlformats.org/officeDocument/2006/relationships" r:embed="rId30"/>
        <a:stretch>
          <a:fillRect/>
        </a:stretch>
      </xdr:blipFill>
      <xdr:spPr>
        <a:xfrm>
          <a:off x="7704978" y="109499400"/>
          <a:ext cx="6597463" cy="3717552"/>
        </a:xfrm>
        <a:prstGeom prst="rect">
          <a:avLst/>
        </a:prstGeom>
      </xdr:spPr>
    </xdr:pic>
    <xdr:clientData/>
  </xdr:twoCellAnchor>
  <xdr:twoCellAnchor editAs="oneCell">
    <xdr:from>
      <xdr:col>48</xdr:col>
      <xdr:colOff>85725</xdr:colOff>
      <xdr:row>525</xdr:row>
      <xdr:rowOff>57150</xdr:rowOff>
    </xdr:from>
    <xdr:to>
      <xdr:col>83</xdr:col>
      <xdr:colOff>2086</xdr:colOff>
      <xdr:row>543</xdr:row>
      <xdr:rowOff>142875</xdr:rowOff>
    </xdr:to>
    <xdr:pic>
      <xdr:nvPicPr>
        <xdr:cNvPr id="3" name="Picture 2">
          <a:extLst>
            <a:ext uri="{FF2B5EF4-FFF2-40B4-BE49-F238E27FC236}">
              <a16:creationId xmlns:a16="http://schemas.microsoft.com/office/drawing/2014/main" id="{92FF38D2-5EE9-2696-1640-2051843A743C}"/>
            </a:ext>
            <a:ext uri="{147F2762-F138-4A5C-976F-8EAC2B608ADB}">
              <a16:predDERef xmlns:a16="http://schemas.microsoft.com/office/drawing/2014/main" pred="{5D34AAFF-166F-D5EF-457F-363D0E5F6E9D}"/>
            </a:ext>
          </a:extLst>
        </xdr:cNvPr>
        <xdr:cNvPicPr>
          <a:picLocks noChangeAspect="1"/>
        </xdr:cNvPicPr>
      </xdr:nvPicPr>
      <xdr:blipFill>
        <a:blip xmlns:r="http://schemas.openxmlformats.org/officeDocument/2006/relationships" r:embed="rId31"/>
        <a:stretch>
          <a:fillRect/>
        </a:stretch>
      </xdr:blipFill>
      <xdr:spPr>
        <a:xfrm>
          <a:off x="11887200" y="101631750"/>
          <a:ext cx="7915275" cy="3171825"/>
        </a:xfrm>
        <a:prstGeom prst="rect">
          <a:avLst/>
        </a:prstGeom>
      </xdr:spPr>
    </xdr:pic>
    <xdr:clientData/>
  </xdr:twoCellAnchor>
  <xdr:twoCellAnchor editAs="oneCell">
    <xdr:from>
      <xdr:col>1</xdr:col>
      <xdr:colOff>76200</xdr:colOff>
      <xdr:row>612</xdr:row>
      <xdr:rowOff>123826</xdr:rowOff>
    </xdr:from>
    <xdr:to>
      <xdr:col>32</xdr:col>
      <xdr:colOff>14941</xdr:colOff>
      <xdr:row>632</xdr:row>
      <xdr:rowOff>138574</xdr:rowOff>
    </xdr:to>
    <xdr:pic>
      <xdr:nvPicPr>
        <xdr:cNvPr id="35" name="Picture 34">
          <a:extLst>
            <a:ext uri="{FF2B5EF4-FFF2-40B4-BE49-F238E27FC236}">
              <a16:creationId xmlns:a16="http://schemas.microsoft.com/office/drawing/2014/main" id="{AF7DB031-F59D-91D9-5705-814570DDED26}"/>
            </a:ext>
            <a:ext uri="{147F2762-F138-4A5C-976F-8EAC2B608ADB}">
              <a16:predDERef xmlns:a16="http://schemas.microsoft.com/office/drawing/2014/main" pred="{92FF38D2-5EE9-2696-1640-2051843A743C}"/>
            </a:ext>
          </a:extLst>
        </xdr:cNvPr>
        <xdr:cNvPicPr>
          <a:picLocks noChangeAspect="1"/>
        </xdr:cNvPicPr>
      </xdr:nvPicPr>
      <xdr:blipFill>
        <a:blip xmlns:r="http://schemas.openxmlformats.org/officeDocument/2006/relationships" r:embed="rId32"/>
        <a:stretch>
          <a:fillRect/>
        </a:stretch>
      </xdr:blipFill>
      <xdr:spPr>
        <a:xfrm>
          <a:off x="1181847" y="121341591"/>
          <a:ext cx="7349565" cy="3600630"/>
        </a:xfrm>
        <a:prstGeom prst="rect">
          <a:avLst/>
        </a:prstGeom>
      </xdr:spPr>
    </xdr:pic>
    <xdr:clientData/>
  </xdr:twoCellAnchor>
  <xdr:twoCellAnchor editAs="oneCell">
    <xdr:from>
      <xdr:col>48</xdr:col>
      <xdr:colOff>107690</xdr:colOff>
      <xdr:row>361</xdr:row>
      <xdr:rowOff>66842</xdr:rowOff>
    </xdr:from>
    <xdr:to>
      <xdr:col>71</xdr:col>
      <xdr:colOff>200526</xdr:colOff>
      <xdr:row>379</xdr:row>
      <xdr:rowOff>81463</xdr:rowOff>
    </xdr:to>
    <xdr:pic>
      <xdr:nvPicPr>
        <xdr:cNvPr id="40" name="Picture 39">
          <a:extLst>
            <a:ext uri="{FF2B5EF4-FFF2-40B4-BE49-F238E27FC236}">
              <a16:creationId xmlns:a16="http://schemas.microsoft.com/office/drawing/2014/main" id="{8B8E18EC-2F8E-14F6-5BA7-E119A61B3862}"/>
            </a:ext>
          </a:extLst>
        </xdr:cNvPr>
        <xdr:cNvPicPr>
          <a:picLocks noChangeAspect="1"/>
        </xdr:cNvPicPr>
      </xdr:nvPicPr>
      <xdr:blipFill>
        <a:blip xmlns:r="http://schemas.openxmlformats.org/officeDocument/2006/relationships" r:embed="rId33"/>
        <a:stretch>
          <a:fillRect/>
        </a:stretch>
      </xdr:blipFill>
      <xdr:spPr>
        <a:xfrm>
          <a:off x="12729708" y="72902456"/>
          <a:ext cx="5729853" cy="3223042"/>
        </a:xfrm>
        <a:prstGeom prst="rect">
          <a:avLst/>
        </a:prstGeom>
      </xdr:spPr>
    </xdr:pic>
    <xdr:clientData/>
  </xdr:twoCellAnchor>
  <xdr:twoCellAnchor editAs="oneCell">
    <xdr:from>
      <xdr:col>48</xdr:col>
      <xdr:colOff>93382</xdr:colOff>
      <xdr:row>407</xdr:row>
      <xdr:rowOff>111951</xdr:rowOff>
    </xdr:from>
    <xdr:to>
      <xdr:col>70</xdr:col>
      <xdr:colOff>177426</xdr:colOff>
      <xdr:row>424</xdr:row>
      <xdr:rowOff>154240</xdr:rowOff>
    </xdr:to>
    <xdr:pic>
      <xdr:nvPicPr>
        <xdr:cNvPr id="41" name="Picture 40">
          <a:extLst>
            <a:ext uri="{FF2B5EF4-FFF2-40B4-BE49-F238E27FC236}">
              <a16:creationId xmlns:a16="http://schemas.microsoft.com/office/drawing/2014/main" id="{5D51C0E1-5A81-3A44-62E9-09DF1A75D1E6}"/>
            </a:ext>
          </a:extLst>
        </xdr:cNvPr>
        <xdr:cNvPicPr>
          <a:picLocks noChangeAspect="1"/>
        </xdr:cNvPicPr>
      </xdr:nvPicPr>
      <xdr:blipFill>
        <a:blip xmlns:r="http://schemas.openxmlformats.org/officeDocument/2006/relationships" r:embed="rId34"/>
        <a:stretch>
          <a:fillRect/>
        </a:stretch>
      </xdr:blipFill>
      <xdr:spPr>
        <a:xfrm>
          <a:off x="12606617" y="80822319"/>
          <a:ext cx="5425515" cy="3058539"/>
        </a:xfrm>
        <a:prstGeom prst="rect">
          <a:avLst/>
        </a:prstGeom>
      </xdr:spPr>
    </xdr:pic>
    <xdr:clientData/>
  </xdr:twoCellAnchor>
  <xdr:twoCellAnchor editAs="oneCell">
    <xdr:from>
      <xdr:col>71</xdr:col>
      <xdr:colOff>121397</xdr:colOff>
      <xdr:row>407</xdr:row>
      <xdr:rowOff>140073</xdr:rowOff>
    </xdr:from>
    <xdr:to>
      <xdr:col>93</xdr:col>
      <xdr:colOff>221067</xdr:colOff>
      <xdr:row>425</xdr:row>
      <xdr:rowOff>7039</xdr:rowOff>
    </xdr:to>
    <xdr:pic>
      <xdr:nvPicPr>
        <xdr:cNvPr id="42" name="Picture 41">
          <a:extLst>
            <a:ext uri="{FF2B5EF4-FFF2-40B4-BE49-F238E27FC236}">
              <a16:creationId xmlns:a16="http://schemas.microsoft.com/office/drawing/2014/main" id="{2B55B1E2-B775-BA6B-5273-51C291A01AB7}"/>
            </a:ext>
          </a:extLst>
        </xdr:cNvPr>
        <xdr:cNvPicPr>
          <a:picLocks noChangeAspect="1"/>
        </xdr:cNvPicPr>
      </xdr:nvPicPr>
      <xdr:blipFill>
        <a:blip xmlns:r="http://schemas.openxmlformats.org/officeDocument/2006/relationships" r:embed="rId35"/>
        <a:stretch>
          <a:fillRect/>
        </a:stretch>
      </xdr:blipFill>
      <xdr:spPr>
        <a:xfrm>
          <a:off x="18218897" y="80850441"/>
          <a:ext cx="5441141" cy="3060642"/>
        </a:xfrm>
        <a:prstGeom prst="rect">
          <a:avLst/>
        </a:prstGeom>
      </xdr:spPr>
    </xdr:pic>
    <xdr:clientData/>
  </xdr:twoCellAnchor>
  <xdr:twoCellAnchor editAs="oneCell">
    <xdr:from>
      <xdr:col>49</xdr:col>
      <xdr:colOff>136081</xdr:colOff>
      <xdr:row>430</xdr:row>
      <xdr:rowOff>0</xdr:rowOff>
    </xdr:from>
    <xdr:to>
      <xdr:col>78</xdr:col>
      <xdr:colOff>95935</xdr:colOff>
      <xdr:row>443</xdr:row>
      <xdr:rowOff>1622287</xdr:rowOff>
    </xdr:to>
    <xdr:pic>
      <xdr:nvPicPr>
        <xdr:cNvPr id="43" name="Picture 42">
          <a:extLst>
            <a:ext uri="{FF2B5EF4-FFF2-40B4-BE49-F238E27FC236}">
              <a16:creationId xmlns:a16="http://schemas.microsoft.com/office/drawing/2014/main" id="{604D774E-2DAF-8C33-C315-1E1AB589B5DF}"/>
            </a:ext>
          </a:extLst>
        </xdr:cNvPr>
        <xdr:cNvPicPr>
          <a:picLocks noChangeAspect="1"/>
        </xdr:cNvPicPr>
      </xdr:nvPicPr>
      <xdr:blipFill>
        <a:blip xmlns:r="http://schemas.openxmlformats.org/officeDocument/2006/relationships" r:embed="rId36"/>
        <a:stretch>
          <a:fillRect/>
        </a:stretch>
      </xdr:blipFill>
      <xdr:spPr>
        <a:xfrm>
          <a:off x="12563938" y="86487000"/>
          <a:ext cx="6799711" cy="3980858"/>
        </a:xfrm>
        <a:prstGeom prst="rect">
          <a:avLst/>
        </a:prstGeom>
      </xdr:spPr>
    </xdr:pic>
    <xdr:clientData/>
  </xdr:twoCellAnchor>
  <xdr:twoCellAnchor editAs="oneCell">
    <xdr:from>
      <xdr:col>48</xdr:col>
      <xdr:colOff>181428</xdr:colOff>
      <xdr:row>444</xdr:row>
      <xdr:rowOff>41953</xdr:rowOff>
    </xdr:from>
    <xdr:to>
      <xdr:col>78</xdr:col>
      <xdr:colOff>129554</xdr:colOff>
      <xdr:row>465</xdr:row>
      <xdr:rowOff>182863</xdr:rowOff>
    </xdr:to>
    <xdr:pic>
      <xdr:nvPicPr>
        <xdr:cNvPr id="44" name="Picture 43">
          <a:extLst>
            <a:ext uri="{FF2B5EF4-FFF2-40B4-BE49-F238E27FC236}">
              <a16:creationId xmlns:a16="http://schemas.microsoft.com/office/drawing/2014/main" id="{4A409752-CE0D-D51E-A788-728099B23A0C}"/>
            </a:ext>
          </a:extLst>
        </xdr:cNvPr>
        <xdr:cNvPicPr>
          <a:picLocks noChangeAspect="1"/>
        </xdr:cNvPicPr>
      </xdr:nvPicPr>
      <xdr:blipFill>
        <a:blip xmlns:r="http://schemas.openxmlformats.org/officeDocument/2006/relationships" r:embed="rId37"/>
        <a:stretch>
          <a:fillRect/>
        </a:stretch>
      </xdr:blipFill>
      <xdr:spPr>
        <a:xfrm>
          <a:off x="12373428" y="90592953"/>
          <a:ext cx="7023840" cy="3950910"/>
        </a:xfrm>
        <a:prstGeom prst="rect">
          <a:avLst/>
        </a:prstGeom>
      </xdr:spPr>
    </xdr:pic>
    <xdr:clientData/>
  </xdr:twoCellAnchor>
  <xdr:twoCellAnchor editAs="oneCell">
    <xdr:from>
      <xdr:col>1</xdr:col>
      <xdr:colOff>209177</xdr:colOff>
      <xdr:row>635</xdr:row>
      <xdr:rowOff>149412</xdr:rowOff>
    </xdr:from>
    <xdr:to>
      <xdr:col>35</xdr:col>
      <xdr:colOff>97118</xdr:colOff>
      <xdr:row>652</xdr:row>
      <xdr:rowOff>52295</xdr:rowOff>
    </xdr:to>
    <xdr:pic>
      <xdr:nvPicPr>
        <xdr:cNvPr id="36" name="Picture 35">
          <a:extLst>
            <a:ext uri="{FF2B5EF4-FFF2-40B4-BE49-F238E27FC236}">
              <a16:creationId xmlns:a16="http://schemas.microsoft.com/office/drawing/2014/main" id="{888DAEF2-70F2-4820-B73D-B042AD223C4C}"/>
            </a:ext>
          </a:extLst>
        </xdr:cNvPr>
        <xdr:cNvPicPr>
          <a:picLocks noChangeAspect="1"/>
        </xdr:cNvPicPr>
      </xdr:nvPicPr>
      <xdr:blipFill>
        <a:blip xmlns:r="http://schemas.openxmlformats.org/officeDocument/2006/relationships" r:embed="rId38"/>
        <a:stretch>
          <a:fillRect/>
        </a:stretch>
      </xdr:blipFill>
      <xdr:spPr>
        <a:xfrm>
          <a:off x="1314824" y="125490941"/>
          <a:ext cx="8015941" cy="2950883"/>
        </a:xfrm>
        <a:prstGeom prst="rect">
          <a:avLst/>
        </a:prstGeom>
      </xdr:spPr>
    </xdr:pic>
    <xdr:clientData/>
  </xdr:twoCellAnchor>
  <xdr:twoCellAnchor editAs="oneCell">
    <xdr:from>
      <xdr:col>3</xdr:col>
      <xdr:colOff>1</xdr:colOff>
      <xdr:row>657</xdr:row>
      <xdr:rowOff>0</xdr:rowOff>
    </xdr:from>
    <xdr:to>
      <xdr:col>18</xdr:col>
      <xdr:colOff>52295</xdr:colOff>
      <xdr:row>677</xdr:row>
      <xdr:rowOff>24091</xdr:rowOff>
    </xdr:to>
    <xdr:pic>
      <xdr:nvPicPr>
        <xdr:cNvPr id="37" name="Picture 36">
          <a:extLst>
            <a:ext uri="{FF2B5EF4-FFF2-40B4-BE49-F238E27FC236}">
              <a16:creationId xmlns:a16="http://schemas.microsoft.com/office/drawing/2014/main" id="{859763BC-AACD-D37A-E5B7-0546E4DEF018}"/>
            </a:ext>
          </a:extLst>
        </xdr:cNvPr>
        <xdr:cNvPicPr>
          <a:picLocks noChangeAspect="1"/>
        </xdr:cNvPicPr>
      </xdr:nvPicPr>
      <xdr:blipFill>
        <a:blip xmlns:r="http://schemas.openxmlformats.org/officeDocument/2006/relationships" r:embed="rId39"/>
        <a:stretch>
          <a:fillRect/>
        </a:stretch>
      </xdr:blipFill>
      <xdr:spPr>
        <a:xfrm>
          <a:off x="1583766" y="129286000"/>
          <a:ext cx="3638176" cy="3609973"/>
        </a:xfrm>
        <a:prstGeom prst="rect">
          <a:avLst/>
        </a:prstGeom>
      </xdr:spPr>
    </xdr:pic>
    <xdr:clientData/>
  </xdr:twoCellAnchor>
  <xdr:twoCellAnchor editAs="oneCell">
    <xdr:from>
      <xdr:col>2</xdr:col>
      <xdr:colOff>112060</xdr:colOff>
      <xdr:row>697</xdr:row>
      <xdr:rowOff>29882</xdr:rowOff>
    </xdr:from>
    <xdr:to>
      <xdr:col>11</xdr:col>
      <xdr:colOff>201707</xdr:colOff>
      <xdr:row>714</xdr:row>
      <xdr:rowOff>139566</xdr:rowOff>
    </xdr:to>
    <xdr:pic>
      <xdr:nvPicPr>
        <xdr:cNvPr id="38" name="Picture 37">
          <a:extLst>
            <a:ext uri="{FF2B5EF4-FFF2-40B4-BE49-F238E27FC236}">
              <a16:creationId xmlns:a16="http://schemas.microsoft.com/office/drawing/2014/main" id="{12EEA284-F5AB-517A-6B76-D49CA198BB47}"/>
            </a:ext>
          </a:extLst>
        </xdr:cNvPr>
        <xdr:cNvPicPr>
          <a:picLocks noChangeAspect="1"/>
        </xdr:cNvPicPr>
      </xdr:nvPicPr>
      <xdr:blipFill>
        <a:blip xmlns:r="http://schemas.openxmlformats.org/officeDocument/2006/relationships" r:embed="rId40"/>
        <a:stretch>
          <a:fillRect/>
        </a:stretch>
      </xdr:blipFill>
      <xdr:spPr>
        <a:xfrm>
          <a:off x="1456766" y="136487647"/>
          <a:ext cx="2241176" cy="3157684"/>
        </a:xfrm>
        <a:prstGeom prst="rect">
          <a:avLst/>
        </a:prstGeom>
      </xdr:spPr>
    </xdr:pic>
    <xdr:clientData/>
  </xdr:twoCellAnchor>
  <xdr:twoCellAnchor editAs="oneCell">
    <xdr:from>
      <xdr:col>1</xdr:col>
      <xdr:colOff>194236</xdr:colOff>
      <xdr:row>678</xdr:row>
      <xdr:rowOff>52295</xdr:rowOff>
    </xdr:from>
    <xdr:to>
      <xdr:col>28</xdr:col>
      <xdr:colOff>197277</xdr:colOff>
      <xdr:row>696</xdr:row>
      <xdr:rowOff>11463</xdr:rowOff>
    </xdr:to>
    <xdr:pic>
      <xdr:nvPicPr>
        <xdr:cNvPr id="39" name="Picture 38">
          <a:extLst>
            <a:ext uri="{FF2B5EF4-FFF2-40B4-BE49-F238E27FC236}">
              <a16:creationId xmlns:a16="http://schemas.microsoft.com/office/drawing/2014/main" id="{AA9237E1-ADF1-7366-C0EA-E79B62F57959}"/>
            </a:ext>
          </a:extLst>
        </xdr:cNvPr>
        <xdr:cNvPicPr>
          <a:picLocks noChangeAspect="1"/>
        </xdr:cNvPicPr>
      </xdr:nvPicPr>
      <xdr:blipFill>
        <a:blip xmlns:r="http://schemas.openxmlformats.org/officeDocument/2006/relationships" r:embed="rId41"/>
        <a:stretch>
          <a:fillRect/>
        </a:stretch>
      </xdr:blipFill>
      <xdr:spPr>
        <a:xfrm>
          <a:off x="1299883" y="133103471"/>
          <a:ext cx="6457629" cy="3186463"/>
        </a:xfrm>
        <a:prstGeom prst="rect">
          <a:avLst/>
        </a:prstGeom>
      </xdr:spPr>
    </xdr:pic>
    <xdr:clientData/>
  </xdr:twoCellAnchor>
  <xdr:twoCellAnchor editAs="oneCell">
    <xdr:from>
      <xdr:col>1</xdr:col>
      <xdr:colOff>112059</xdr:colOff>
      <xdr:row>716</xdr:row>
      <xdr:rowOff>119529</xdr:rowOff>
    </xdr:from>
    <xdr:to>
      <xdr:col>25</xdr:col>
      <xdr:colOff>198416</xdr:colOff>
      <xdr:row>733</xdr:row>
      <xdr:rowOff>149412</xdr:rowOff>
    </xdr:to>
    <xdr:pic>
      <xdr:nvPicPr>
        <xdr:cNvPr id="45" name="Picture 44">
          <a:extLst>
            <a:ext uri="{FF2B5EF4-FFF2-40B4-BE49-F238E27FC236}">
              <a16:creationId xmlns:a16="http://schemas.microsoft.com/office/drawing/2014/main" id="{782EFEDA-68F3-5B4F-229C-7DB3E3F2D30C}"/>
            </a:ext>
          </a:extLst>
        </xdr:cNvPr>
        <xdr:cNvPicPr>
          <a:picLocks noChangeAspect="1"/>
        </xdr:cNvPicPr>
      </xdr:nvPicPr>
      <xdr:blipFill>
        <a:blip xmlns:r="http://schemas.openxmlformats.org/officeDocument/2006/relationships" r:embed="rId42"/>
        <a:stretch>
          <a:fillRect/>
        </a:stretch>
      </xdr:blipFill>
      <xdr:spPr>
        <a:xfrm>
          <a:off x="1217706" y="139983882"/>
          <a:ext cx="5823769" cy="3077883"/>
        </a:xfrm>
        <a:prstGeom prst="rect">
          <a:avLst/>
        </a:prstGeom>
      </xdr:spPr>
    </xdr:pic>
    <xdr:clientData/>
  </xdr:twoCellAnchor>
  <xdr:twoCellAnchor editAs="oneCell">
    <xdr:from>
      <xdr:col>1</xdr:col>
      <xdr:colOff>171825</xdr:colOff>
      <xdr:row>736</xdr:row>
      <xdr:rowOff>0</xdr:rowOff>
    </xdr:from>
    <xdr:to>
      <xdr:col>34</xdr:col>
      <xdr:colOff>198590</xdr:colOff>
      <xdr:row>756</xdr:row>
      <xdr:rowOff>121652</xdr:rowOff>
    </xdr:to>
    <xdr:pic>
      <xdr:nvPicPr>
        <xdr:cNvPr id="46" name="Picture 45">
          <a:extLst>
            <a:ext uri="{FF2B5EF4-FFF2-40B4-BE49-F238E27FC236}">
              <a16:creationId xmlns:a16="http://schemas.microsoft.com/office/drawing/2014/main" id="{1BFFB5B9-2ACA-CA3B-87DF-585BA09AFFDE}"/>
            </a:ext>
          </a:extLst>
        </xdr:cNvPr>
        <xdr:cNvPicPr>
          <a:picLocks noChangeAspect="1"/>
        </xdr:cNvPicPr>
      </xdr:nvPicPr>
      <xdr:blipFill>
        <a:blip xmlns:r="http://schemas.openxmlformats.org/officeDocument/2006/relationships" r:embed="rId43"/>
        <a:stretch>
          <a:fillRect/>
        </a:stretch>
      </xdr:blipFill>
      <xdr:spPr>
        <a:xfrm>
          <a:off x="1277472" y="143450235"/>
          <a:ext cx="7915706" cy="3707535"/>
        </a:xfrm>
        <a:prstGeom prst="rect">
          <a:avLst/>
        </a:prstGeom>
      </xdr:spPr>
    </xdr:pic>
    <xdr:clientData/>
  </xdr:twoCellAnchor>
  <xdr:twoCellAnchor editAs="oneCell">
    <xdr:from>
      <xdr:col>1</xdr:col>
      <xdr:colOff>179294</xdr:colOff>
      <xdr:row>756</xdr:row>
      <xdr:rowOff>52293</xdr:rowOff>
    </xdr:from>
    <xdr:to>
      <xdr:col>32</xdr:col>
      <xdr:colOff>133075</xdr:colOff>
      <xdr:row>778</xdr:row>
      <xdr:rowOff>39138</xdr:rowOff>
    </xdr:to>
    <xdr:pic>
      <xdr:nvPicPr>
        <xdr:cNvPr id="47" name="Picture 46">
          <a:extLst>
            <a:ext uri="{FF2B5EF4-FFF2-40B4-BE49-F238E27FC236}">
              <a16:creationId xmlns:a16="http://schemas.microsoft.com/office/drawing/2014/main" id="{54BEDDE6-18BF-817E-33D3-7B0255639005}"/>
            </a:ext>
          </a:extLst>
        </xdr:cNvPr>
        <xdr:cNvPicPr>
          <a:picLocks noChangeAspect="1"/>
        </xdr:cNvPicPr>
      </xdr:nvPicPr>
      <xdr:blipFill>
        <a:blip xmlns:r="http://schemas.openxmlformats.org/officeDocument/2006/relationships" r:embed="rId44"/>
        <a:stretch>
          <a:fillRect/>
        </a:stretch>
      </xdr:blipFill>
      <xdr:spPr>
        <a:xfrm>
          <a:off x="1284941" y="147088411"/>
          <a:ext cx="7364605" cy="393131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58" t="s">
        <v>0</v>
      </c>
      <c r="B1" s="1" t="s">
        <v>1</v>
      </c>
      <c r="C1" s="58" t="s">
        <v>2</v>
      </c>
      <c r="D1" s="1" t="s">
        <v>3</v>
      </c>
      <c r="E1" s="60" t="s">
        <v>4</v>
      </c>
      <c r="F1" s="62" t="s">
        <v>5</v>
      </c>
      <c r="G1" s="63"/>
      <c r="H1" s="57"/>
      <c r="I1" s="57"/>
      <c r="J1" s="57"/>
      <c r="K1" s="57"/>
      <c r="L1" s="57"/>
    </row>
    <row r="2" spans="1:12">
      <c r="A2" s="59"/>
      <c r="B2" s="2" t="s">
        <v>6</v>
      </c>
      <c r="C2" s="59"/>
      <c r="D2" s="2" t="s">
        <v>7</v>
      </c>
      <c r="E2" s="61"/>
      <c r="F2" s="61"/>
      <c r="G2" s="63"/>
      <c r="H2" s="57"/>
      <c r="I2" s="57"/>
      <c r="J2" s="57"/>
      <c r="K2" s="57"/>
      <c r="L2" s="57"/>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K66"/>
  <sheetViews>
    <sheetView topLeftCell="C1" zoomScale="70" zoomScaleNormal="70" workbookViewId="0">
      <selection activeCell="H33" sqref="H33"/>
    </sheetView>
  </sheetViews>
  <sheetFormatPr defaultRowHeight="14.5"/>
  <cols>
    <col min="1" max="1" width="26.7265625" customWidth="1"/>
    <col min="2" max="3" width="20.81640625" customWidth="1"/>
    <col min="4" max="4" width="12" bestFit="1" customWidth="1"/>
    <col min="5" max="5" width="53.1796875" customWidth="1"/>
    <col min="6" max="6" width="61.453125" customWidth="1"/>
    <col min="7" max="8" width="20.81640625" customWidth="1"/>
    <col min="9" max="9" width="39" customWidth="1"/>
    <col min="10" max="10" width="50.81640625" customWidth="1"/>
  </cols>
  <sheetData>
    <row r="1" spans="1:11">
      <c r="A1" s="42" t="s">
        <v>89</v>
      </c>
      <c r="B1" s="65" t="s">
        <v>90</v>
      </c>
      <c r="C1" s="65"/>
      <c r="D1" s="65"/>
      <c r="E1" s="65"/>
      <c r="F1" s="65"/>
      <c r="G1" s="65"/>
      <c r="H1" s="65"/>
      <c r="I1" s="65"/>
      <c r="J1" s="38"/>
      <c r="K1" s="38"/>
    </row>
    <row r="2" spans="1:11">
      <c r="A2" s="44" t="s">
        <v>91</v>
      </c>
      <c r="B2" s="64" t="s">
        <v>92</v>
      </c>
      <c r="C2" s="64"/>
      <c r="D2" s="45" t="s">
        <v>93</v>
      </c>
      <c r="E2" s="46"/>
      <c r="F2" s="45" t="s">
        <v>94</v>
      </c>
      <c r="G2" s="46"/>
      <c r="H2" s="47" t="s">
        <v>95</v>
      </c>
      <c r="I2" s="66" t="s">
        <v>96</v>
      </c>
      <c r="J2" s="67"/>
      <c r="K2" s="38"/>
    </row>
    <row r="3" spans="1:11">
      <c r="A3" s="49"/>
      <c r="B3" s="50"/>
      <c r="C3" s="52">
        <f>MAX($C$5:$C$37)</f>
        <v>45168</v>
      </c>
      <c r="D3" s="50">
        <f>COUNTA($D$5:$D$87)</f>
        <v>37</v>
      </c>
      <c r="E3" s="50"/>
      <c r="F3" s="50"/>
      <c r="G3" s="50">
        <f>COUNTIF($G$5:$G$76,"OK")</f>
        <v>37</v>
      </c>
      <c r="H3" s="50">
        <f>COUNTIF($G$5:$G$34,"FAIL")</f>
        <v>0</v>
      </c>
      <c r="I3" s="51"/>
      <c r="J3" s="51"/>
      <c r="K3" s="38"/>
    </row>
    <row r="4" spans="1:11">
      <c r="A4" s="39" t="s">
        <v>97</v>
      </c>
      <c r="B4" s="39" t="s">
        <v>98</v>
      </c>
      <c r="C4" s="39" t="s">
        <v>99</v>
      </c>
      <c r="D4" s="39" t="s">
        <v>100</v>
      </c>
      <c r="E4" s="39" t="s">
        <v>101</v>
      </c>
      <c r="F4" s="39" t="s">
        <v>102</v>
      </c>
      <c r="G4" s="39" t="s">
        <v>103</v>
      </c>
      <c r="H4" s="39" t="s">
        <v>104</v>
      </c>
      <c r="I4" s="48" t="s">
        <v>105</v>
      </c>
      <c r="J4" s="48" t="s">
        <v>5</v>
      </c>
    </row>
    <row r="5" spans="1:11" ht="103.5" customHeight="1">
      <c r="A5" s="40"/>
      <c r="B5" s="52"/>
      <c r="C5" s="52">
        <v>45162</v>
      </c>
      <c r="D5" s="40">
        <v>1</v>
      </c>
      <c r="E5" s="53" t="s">
        <v>106</v>
      </c>
      <c r="F5" s="40" t="s">
        <v>107</v>
      </c>
      <c r="G5" s="40" t="s">
        <v>108</v>
      </c>
      <c r="H5" s="41"/>
      <c r="I5" s="40"/>
      <c r="J5" s="54" t="s">
        <v>109</v>
      </c>
    </row>
    <row r="6" spans="1:11" ht="103.5" customHeight="1">
      <c r="A6" s="40"/>
      <c r="B6" s="52"/>
      <c r="C6" s="52">
        <v>45162</v>
      </c>
      <c r="D6" s="40">
        <v>2</v>
      </c>
      <c r="E6" s="53" t="s">
        <v>110</v>
      </c>
      <c r="F6" s="40" t="s">
        <v>111</v>
      </c>
      <c r="G6" s="40" t="s">
        <v>108</v>
      </c>
      <c r="H6" s="41"/>
      <c r="I6" s="40"/>
      <c r="J6" s="54" t="s">
        <v>109</v>
      </c>
    </row>
    <row r="7" spans="1:11" ht="103.5" customHeight="1">
      <c r="A7" s="40"/>
      <c r="B7" s="52"/>
      <c r="C7" s="52">
        <v>45162</v>
      </c>
      <c r="D7" s="40">
        <v>3</v>
      </c>
      <c r="E7" s="40" t="s">
        <v>112</v>
      </c>
      <c r="F7" s="55" t="s">
        <v>113</v>
      </c>
      <c r="G7" s="40" t="s">
        <v>108</v>
      </c>
      <c r="H7" s="41"/>
      <c r="I7" s="40"/>
      <c r="J7" s="54" t="s">
        <v>109</v>
      </c>
    </row>
    <row r="8" spans="1:11" ht="103.5" customHeight="1">
      <c r="A8" s="40"/>
      <c r="B8" s="52"/>
      <c r="C8" s="43">
        <v>45168</v>
      </c>
      <c r="D8" s="40">
        <v>4</v>
      </c>
      <c r="E8" s="53" t="s">
        <v>114</v>
      </c>
      <c r="F8" s="40" t="s">
        <v>115</v>
      </c>
      <c r="G8" s="40" t="s">
        <v>108</v>
      </c>
      <c r="H8" s="41"/>
      <c r="I8" s="40"/>
      <c r="J8" s="54" t="s">
        <v>116</v>
      </c>
    </row>
    <row r="9" spans="1:11" ht="103.5" customHeight="1">
      <c r="A9" s="40" t="s">
        <v>117</v>
      </c>
      <c r="B9" s="52"/>
      <c r="C9" s="43">
        <v>45168</v>
      </c>
      <c r="D9" s="40">
        <v>5</v>
      </c>
      <c r="E9" s="53" t="s">
        <v>118</v>
      </c>
      <c r="F9" s="40" t="s">
        <v>119</v>
      </c>
      <c r="G9" s="40" t="s">
        <v>108</v>
      </c>
      <c r="H9" s="41"/>
      <c r="I9" s="40"/>
      <c r="J9" s="54" t="s">
        <v>116</v>
      </c>
    </row>
    <row r="10" spans="1:11" ht="103.5" customHeight="1">
      <c r="A10" s="40"/>
      <c r="B10" s="52"/>
      <c r="C10" s="43">
        <v>45168</v>
      </c>
      <c r="D10" s="40">
        <v>6</v>
      </c>
      <c r="E10" s="40" t="s">
        <v>120</v>
      </c>
      <c r="F10" s="40" t="s">
        <v>121</v>
      </c>
      <c r="G10" s="40" t="s">
        <v>108</v>
      </c>
      <c r="H10" s="41"/>
      <c r="I10" s="40"/>
      <c r="J10" s="54" t="s">
        <v>116</v>
      </c>
    </row>
    <row r="11" spans="1:11" ht="103.5" customHeight="1">
      <c r="A11" s="40"/>
      <c r="B11" s="52"/>
      <c r="C11" s="43">
        <v>45168</v>
      </c>
      <c r="D11" s="40">
        <v>7</v>
      </c>
      <c r="E11" s="53" t="s">
        <v>122</v>
      </c>
      <c r="F11" s="40" t="s">
        <v>123</v>
      </c>
      <c r="G11" s="40" t="s">
        <v>108</v>
      </c>
      <c r="H11" s="41"/>
      <c r="I11" s="40"/>
      <c r="J11" s="54" t="s">
        <v>116</v>
      </c>
    </row>
    <row r="12" spans="1:11" ht="103.5" customHeight="1">
      <c r="A12" s="40"/>
      <c r="B12" s="43"/>
      <c r="C12" s="43">
        <v>45168</v>
      </c>
      <c r="D12" s="40">
        <v>8</v>
      </c>
      <c r="E12" s="53" t="s">
        <v>124</v>
      </c>
      <c r="F12" s="40" t="s">
        <v>125</v>
      </c>
      <c r="G12" s="40" t="s">
        <v>108</v>
      </c>
      <c r="H12" s="41"/>
      <c r="I12" s="40"/>
      <c r="J12" s="54" t="s">
        <v>116</v>
      </c>
    </row>
    <row r="13" spans="1:11" ht="103.5" customHeight="1">
      <c r="A13" s="40"/>
      <c r="B13" s="52"/>
      <c r="C13" s="43">
        <v>45168</v>
      </c>
      <c r="D13" s="40">
        <v>9</v>
      </c>
      <c r="E13" s="40" t="s">
        <v>126</v>
      </c>
      <c r="F13" s="40" t="s">
        <v>127</v>
      </c>
      <c r="G13" s="40" t="s">
        <v>108</v>
      </c>
      <c r="H13" s="41"/>
      <c r="I13" s="40" t="s">
        <v>128</v>
      </c>
      <c r="J13" s="40" t="s">
        <v>116</v>
      </c>
    </row>
    <row r="14" spans="1:11" ht="103.5" customHeight="1">
      <c r="A14" s="40"/>
      <c r="B14" s="52"/>
      <c r="C14" s="43">
        <v>45168</v>
      </c>
      <c r="D14" s="40">
        <v>10</v>
      </c>
      <c r="E14" s="53" t="s">
        <v>129</v>
      </c>
      <c r="F14" s="40" t="s">
        <v>125</v>
      </c>
      <c r="G14" s="40" t="s">
        <v>108</v>
      </c>
      <c r="H14" s="40"/>
      <c r="I14" s="40"/>
      <c r="J14" s="40" t="s">
        <v>116</v>
      </c>
    </row>
    <row r="15" spans="1:11" ht="103.5" customHeight="1">
      <c r="A15" s="40" t="s">
        <v>130</v>
      </c>
      <c r="B15" s="52"/>
      <c r="C15" s="43">
        <v>45168</v>
      </c>
      <c r="D15" s="40">
        <v>11</v>
      </c>
      <c r="E15" s="53" t="s">
        <v>131</v>
      </c>
      <c r="F15" s="40" t="s">
        <v>132</v>
      </c>
      <c r="G15" s="40" t="s">
        <v>108</v>
      </c>
      <c r="H15" s="41"/>
      <c r="I15" s="40"/>
      <c r="J15" s="40" t="s">
        <v>116</v>
      </c>
    </row>
    <row r="16" spans="1:11" ht="103.5" customHeight="1">
      <c r="A16" s="40"/>
      <c r="B16" s="52"/>
      <c r="C16" s="43">
        <v>45168</v>
      </c>
      <c r="D16" s="40">
        <v>12</v>
      </c>
      <c r="E16" s="53" t="s">
        <v>133</v>
      </c>
      <c r="F16" s="40" t="s">
        <v>134</v>
      </c>
      <c r="G16" s="40" t="s">
        <v>108</v>
      </c>
      <c r="H16" s="41"/>
      <c r="I16" s="40"/>
      <c r="J16" s="40" t="s">
        <v>116</v>
      </c>
    </row>
    <row r="17" spans="1:11" ht="103.5" customHeight="1">
      <c r="A17" s="40"/>
      <c r="B17" s="52"/>
      <c r="C17" s="43">
        <v>45168</v>
      </c>
      <c r="D17" s="40">
        <v>13</v>
      </c>
      <c r="E17" s="53" t="s">
        <v>135</v>
      </c>
      <c r="F17" s="40" t="s">
        <v>136</v>
      </c>
      <c r="G17" s="40" t="s">
        <v>108</v>
      </c>
      <c r="H17" s="41"/>
      <c r="I17" s="40"/>
      <c r="J17" s="40" t="s">
        <v>116</v>
      </c>
    </row>
    <row r="18" spans="1:11" ht="103.5" customHeight="1">
      <c r="A18" s="40"/>
      <c r="B18" s="52"/>
      <c r="C18" s="43">
        <v>45168</v>
      </c>
      <c r="D18" s="40">
        <v>14</v>
      </c>
      <c r="E18" s="53" t="s">
        <v>137</v>
      </c>
      <c r="F18" s="40" t="s">
        <v>138</v>
      </c>
      <c r="G18" s="40" t="s">
        <v>108</v>
      </c>
      <c r="H18" s="40"/>
      <c r="I18" s="40"/>
      <c r="J18" s="40" t="s">
        <v>116</v>
      </c>
    </row>
    <row r="19" spans="1:11" ht="103.5" customHeight="1">
      <c r="A19" s="40"/>
      <c r="B19" s="52"/>
      <c r="C19" s="43">
        <v>45168</v>
      </c>
      <c r="D19" s="40">
        <v>15</v>
      </c>
      <c r="E19" s="53" t="s">
        <v>139</v>
      </c>
      <c r="F19" s="40" t="s">
        <v>140</v>
      </c>
      <c r="G19" s="40" t="s">
        <v>108</v>
      </c>
      <c r="H19" s="40"/>
      <c r="I19" s="40"/>
      <c r="J19" s="40" t="s">
        <v>116</v>
      </c>
      <c r="K19" s="38"/>
    </row>
    <row r="20" spans="1:11" ht="203">
      <c r="A20" s="40" t="s">
        <v>141</v>
      </c>
      <c r="B20" s="52"/>
      <c r="C20" s="43">
        <v>45168</v>
      </c>
      <c r="D20" s="40">
        <v>16</v>
      </c>
      <c r="E20" s="53" t="s">
        <v>142</v>
      </c>
      <c r="F20" s="40" t="s">
        <v>143</v>
      </c>
      <c r="G20" s="40" t="s">
        <v>108</v>
      </c>
      <c r="H20" s="40"/>
      <c r="I20" s="40"/>
      <c r="J20" s="40" t="s">
        <v>116</v>
      </c>
      <c r="K20" s="38"/>
    </row>
    <row r="21" spans="1:11" ht="101.5">
      <c r="A21" s="40"/>
      <c r="B21" s="52"/>
      <c r="C21" s="43">
        <v>45168</v>
      </c>
      <c r="D21" s="40">
        <v>17</v>
      </c>
      <c r="E21" s="53" t="s">
        <v>144</v>
      </c>
      <c r="F21" s="40" t="s">
        <v>145</v>
      </c>
      <c r="G21" s="40" t="s">
        <v>108</v>
      </c>
      <c r="H21" s="41"/>
      <c r="I21" s="40"/>
      <c r="J21" s="40" t="s">
        <v>116</v>
      </c>
    </row>
    <row r="22" spans="1:11" ht="145">
      <c r="A22" s="40" t="s">
        <v>146</v>
      </c>
      <c r="B22" s="52"/>
      <c r="C22" s="43">
        <v>45168</v>
      </c>
      <c r="D22" s="40">
        <v>18</v>
      </c>
      <c r="E22" s="53" t="s">
        <v>147</v>
      </c>
      <c r="F22" s="40" t="s">
        <v>148</v>
      </c>
      <c r="G22" s="40" t="s">
        <v>108</v>
      </c>
      <c r="H22" s="40" t="s">
        <v>149</v>
      </c>
      <c r="I22" s="40"/>
      <c r="J22" s="40" t="s">
        <v>116</v>
      </c>
      <c r="K22" s="38"/>
    </row>
    <row r="23" spans="1:11" ht="103.5" customHeight="1">
      <c r="A23" s="40"/>
      <c r="B23" s="52"/>
      <c r="C23" s="43">
        <v>45168</v>
      </c>
      <c r="D23" s="40">
        <v>19</v>
      </c>
      <c r="E23" s="53" t="s">
        <v>150</v>
      </c>
      <c r="F23" s="40" t="s">
        <v>151</v>
      </c>
      <c r="G23" s="40" t="s">
        <v>108</v>
      </c>
      <c r="H23" s="40"/>
      <c r="I23" s="40"/>
      <c r="J23" s="40" t="s">
        <v>116</v>
      </c>
      <c r="K23" s="38"/>
    </row>
    <row r="24" spans="1:11" ht="58">
      <c r="A24" s="40"/>
      <c r="B24" s="52"/>
      <c r="C24" s="43">
        <v>45168</v>
      </c>
      <c r="D24" s="40">
        <v>20</v>
      </c>
      <c r="E24" s="53" t="s">
        <v>152</v>
      </c>
      <c r="F24" s="40" t="s">
        <v>153</v>
      </c>
      <c r="G24" s="40" t="s">
        <v>108</v>
      </c>
      <c r="H24" s="40" t="s">
        <v>149</v>
      </c>
      <c r="I24" s="40"/>
      <c r="J24" s="40" t="s">
        <v>154</v>
      </c>
      <c r="K24" s="38"/>
    </row>
    <row r="25" spans="1:11" ht="43.5">
      <c r="A25" s="40"/>
      <c r="B25" s="52"/>
      <c r="C25" s="43">
        <v>45168</v>
      </c>
      <c r="D25" s="40">
        <v>21</v>
      </c>
      <c r="E25" s="53" t="s">
        <v>155</v>
      </c>
      <c r="F25" s="40" t="s">
        <v>156</v>
      </c>
      <c r="G25" s="40" t="s">
        <v>108</v>
      </c>
      <c r="H25" s="40" t="s">
        <v>149</v>
      </c>
      <c r="I25" s="40"/>
      <c r="J25" s="40" t="s">
        <v>154</v>
      </c>
      <c r="K25" s="38"/>
    </row>
    <row r="26" spans="1:11" ht="58">
      <c r="A26" s="40"/>
      <c r="B26" s="52"/>
      <c r="C26" s="43">
        <v>45168</v>
      </c>
      <c r="D26" s="40">
        <v>22</v>
      </c>
      <c r="E26" s="53" t="s">
        <v>157</v>
      </c>
      <c r="F26" s="40" t="s">
        <v>158</v>
      </c>
      <c r="G26" s="40" t="s">
        <v>108</v>
      </c>
      <c r="H26" s="40" t="s">
        <v>149</v>
      </c>
      <c r="I26" s="40"/>
      <c r="J26" s="40" t="s">
        <v>154</v>
      </c>
      <c r="K26" s="38"/>
    </row>
    <row r="27" spans="1:11" ht="103.5" customHeight="1">
      <c r="A27" s="40"/>
      <c r="B27" s="52"/>
      <c r="C27" s="43">
        <v>45168</v>
      </c>
      <c r="D27" s="40">
        <v>23</v>
      </c>
      <c r="E27" s="53" t="s">
        <v>159</v>
      </c>
      <c r="F27" s="40" t="s">
        <v>160</v>
      </c>
      <c r="G27" s="40" t="s">
        <v>108</v>
      </c>
      <c r="H27" s="40"/>
      <c r="I27" s="40"/>
      <c r="J27" s="40" t="s">
        <v>161</v>
      </c>
      <c r="K27" s="38"/>
    </row>
    <row r="28" spans="1:11" ht="58">
      <c r="A28" s="40"/>
      <c r="B28" s="52"/>
      <c r="C28" s="43">
        <v>45168</v>
      </c>
      <c r="D28" s="40">
        <v>24</v>
      </c>
      <c r="E28" s="53" t="s">
        <v>162</v>
      </c>
      <c r="F28" s="40" t="s">
        <v>163</v>
      </c>
      <c r="G28" s="40" t="s">
        <v>108</v>
      </c>
      <c r="H28" s="40"/>
      <c r="I28" s="40"/>
      <c r="J28" s="40" t="s">
        <v>161</v>
      </c>
      <c r="K28" s="38"/>
    </row>
    <row r="29" spans="1:11" ht="103.5" customHeight="1">
      <c r="A29" s="40"/>
      <c r="B29" s="52"/>
      <c r="C29" s="43"/>
      <c r="D29" s="40">
        <v>25</v>
      </c>
      <c r="E29" s="53" t="s">
        <v>164</v>
      </c>
      <c r="F29" s="40" t="s">
        <v>165</v>
      </c>
      <c r="G29" s="40" t="s">
        <v>108</v>
      </c>
      <c r="H29" s="40"/>
      <c r="I29" s="40"/>
      <c r="J29" s="40" t="s">
        <v>109</v>
      </c>
      <c r="K29" s="38"/>
    </row>
    <row r="30" spans="1:11" ht="103.5" customHeight="1">
      <c r="A30" s="40"/>
      <c r="B30" s="52"/>
      <c r="C30" s="43"/>
      <c r="D30" s="40">
        <v>26</v>
      </c>
      <c r="E30" s="53" t="s">
        <v>166</v>
      </c>
      <c r="F30" s="40" t="s">
        <v>167</v>
      </c>
      <c r="G30" s="40" t="s">
        <v>108</v>
      </c>
      <c r="H30" s="40"/>
      <c r="I30" s="40"/>
      <c r="J30" s="40" t="s">
        <v>109</v>
      </c>
      <c r="K30" s="38"/>
    </row>
    <row r="31" spans="1:11" ht="103.5" customHeight="1">
      <c r="A31" s="40"/>
      <c r="B31" s="52"/>
      <c r="C31" s="43"/>
      <c r="D31" s="40">
        <v>27</v>
      </c>
      <c r="E31" s="53" t="s">
        <v>168</v>
      </c>
      <c r="F31" s="40" t="s">
        <v>169</v>
      </c>
      <c r="G31" s="40" t="s">
        <v>108</v>
      </c>
      <c r="H31" s="40"/>
      <c r="I31" s="40"/>
      <c r="J31" s="40" t="s">
        <v>109</v>
      </c>
      <c r="K31" s="38"/>
    </row>
    <row r="32" spans="1:11" ht="103.5" customHeight="1">
      <c r="A32" s="40"/>
      <c r="B32" s="52"/>
      <c r="C32" s="43"/>
      <c r="D32" s="40">
        <v>28</v>
      </c>
      <c r="E32" s="53" t="s">
        <v>170</v>
      </c>
      <c r="F32" s="40" t="s">
        <v>171</v>
      </c>
      <c r="G32" s="40" t="s">
        <v>108</v>
      </c>
      <c r="H32" s="56">
        <v>45184</v>
      </c>
      <c r="I32" s="40" t="s">
        <v>172</v>
      </c>
      <c r="J32" s="40" t="s">
        <v>109</v>
      </c>
      <c r="K32" s="38"/>
    </row>
    <row r="33" spans="1:11" ht="103.5" customHeight="1">
      <c r="A33" s="40"/>
      <c r="B33" s="52"/>
      <c r="C33" s="43"/>
      <c r="D33" s="40">
        <v>29</v>
      </c>
      <c r="E33" s="53" t="s">
        <v>173</v>
      </c>
      <c r="F33" s="40" t="s">
        <v>174</v>
      </c>
      <c r="G33" s="40" t="s">
        <v>108</v>
      </c>
      <c r="H33" s="40"/>
      <c r="I33" s="40" t="s">
        <v>175</v>
      </c>
      <c r="J33" s="40" t="s">
        <v>109</v>
      </c>
      <c r="K33" s="38"/>
    </row>
    <row r="34" spans="1:11" ht="103.5" customHeight="1">
      <c r="A34" s="40"/>
      <c r="B34" s="52"/>
      <c r="C34" s="43"/>
      <c r="D34" s="40">
        <v>30</v>
      </c>
      <c r="E34" s="53" t="s">
        <v>176</v>
      </c>
      <c r="F34" s="40" t="s">
        <v>174</v>
      </c>
      <c r="G34" s="40" t="s">
        <v>108</v>
      </c>
      <c r="H34" s="40"/>
      <c r="I34" s="40"/>
      <c r="J34" s="40" t="s">
        <v>109</v>
      </c>
      <c r="K34" s="38"/>
    </row>
    <row r="35" spans="1:11" ht="103.5" customHeight="1">
      <c r="A35" s="40"/>
      <c r="B35" s="43"/>
      <c r="C35" s="43"/>
      <c r="D35" s="40">
        <v>31</v>
      </c>
      <c r="E35" s="40" t="s">
        <v>177</v>
      </c>
      <c r="F35" s="40" t="s">
        <v>115</v>
      </c>
      <c r="G35" s="40" t="s">
        <v>108</v>
      </c>
      <c r="H35" s="40"/>
      <c r="I35" s="40"/>
      <c r="J35" s="40" t="s">
        <v>178</v>
      </c>
      <c r="K35" s="38"/>
    </row>
    <row r="36" spans="1:11" ht="103.5" customHeight="1">
      <c r="A36" s="40"/>
      <c r="B36" s="43"/>
      <c r="C36" s="43"/>
      <c r="D36" s="40">
        <v>32</v>
      </c>
      <c r="E36" s="40" t="s">
        <v>179</v>
      </c>
      <c r="F36" s="40" t="s">
        <v>180</v>
      </c>
      <c r="G36" s="40" t="s">
        <v>108</v>
      </c>
      <c r="H36" s="40"/>
      <c r="I36" s="40"/>
      <c r="J36" s="40" t="s">
        <v>178</v>
      </c>
      <c r="K36" s="38"/>
    </row>
    <row r="37" spans="1:11" ht="103.5" customHeight="1">
      <c r="A37" s="40"/>
      <c r="B37" s="43"/>
      <c r="C37" s="43"/>
      <c r="D37" s="40">
        <v>33</v>
      </c>
      <c r="E37" s="40" t="s">
        <v>181</v>
      </c>
      <c r="F37" s="40" t="s">
        <v>115</v>
      </c>
      <c r="G37" s="40" t="s">
        <v>108</v>
      </c>
      <c r="H37" s="40"/>
      <c r="I37" s="40"/>
      <c r="J37" s="40" t="s">
        <v>178</v>
      </c>
      <c r="K37" s="38"/>
    </row>
    <row r="38" spans="1:11" ht="103.5" customHeight="1">
      <c r="A38" s="40"/>
      <c r="B38" s="43"/>
      <c r="C38" s="43"/>
      <c r="D38" s="40">
        <v>34</v>
      </c>
      <c r="E38" s="40" t="s">
        <v>182</v>
      </c>
      <c r="F38" s="40" t="s">
        <v>115</v>
      </c>
      <c r="G38" s="40" t="s">
        <v>108</v>
      </c>
      <c r="H38" s="40"/>
      <c r="I38" s="40"/>
      <c r="J38" s="40" t="s">
        <v>178</v>
      </c>
      <c r="K38" s="38"/>
    </row>
    <row r="39" spans="1:11" ht="103.5" customHeight="1">
      <c r="A39" s="40"/>
      <c r="B39" s="43"/>
      <c r="C39" s="43"/>
      <c r="D39" s="40">
        <v>35</v>
      </c>
      <c r="E39" s="40" t="s">
        <v>183</v>
      </c>
      <c r="F39" s="40" t="s">
        <v>125</v>
      </c>
      <c r="G39" s="40" t="s">
        <v>108</v>
      </c>
      <c r="H39" s="40"/>
      <c r="I39" s="40"/>
      <c r="J39" s="40" t="s">
        <v>178</v>
      </c>
      <c r="K39" s="38"/>
    </row>
    <row r="40" spans="1:11" ht="103.5" customHeight="1">
      <c r="A40" s="40"/>
      <c r="B40" s="43"/>
      <c r="C40" s="43"/>
      <c r="D40" s="40">
        <v>36</v>
      </c>
      <c r="E40" s="40" t="s">
        <v>184</v>
      </c>
      <c r="F40" s="40" t="s">
        <v>125</v>
      </c>
      <c r="G40" s="40" t="s">
        <v>108</v>
      </c>
      <c r="H40" s="40"/>
      <c r="I40" s="40"/>
      <c r="J40" s="40" t="s">
        <v>178</v>
      </c>
      <c r="K40" s="38"/>
    </row>
    <row r="41" spans="1:11" ht="103.5" customHeight="1">
      <c r="A41" s="40"/>
      <c r="B41" s="43"/>
      <c r="C41" s="43"/>
      <c r="D41" s="40">
        <v>37</v>
      </c>
      <c r="E41" s="40" t="s">
        <v>185</v>
      </c>
      <c r="F41" s="40" t="s">
        <v>186</v>
      </c>
      <c r="G41" s="40" t="s">
        <v>108</v>
      </c>
      <c r="H41" s="40"/>
      <c r="I41" s="40"/>
      <c r="J41" s="40" t="s">
        <v>178</v>
      </c>
      <c r="K41" s="38"/>
    </row>
    <row r="42" spans="1:11">
      <c r="A42" s="38"/>
      <c r="B42" s="38"/>
      <c r="C42" s="38"/>
      <c r="D42" s="38"/>
      <c r="E42" s="38"/>
      <c r="F42" s="38"/>
      <c r="G42" s="38"/>
      <c r="H42" s="38"/>
      <c r="I42" s="38"/>
      <c r="J42" s="38"/>
      <c r="K42" s="38"/>
    </row>
    <row r="43" spans="1:11">
      <c r="A43" s="38"/>
      <c r="B43" s="38"/>
      <c r="C43" s="38"/>
      <c r="D43" s="38"/>
      <c r="E43" s="38"/>
      <c r="F43" s="38"/>
      <c r="G43" s="38"/>
      <c r="H43" s="38"/>
      <c r="I43" s="38"/>
      <c r="J43" s="38"/>
      <c r="K43" s="38"/>
    </row>
    <row r="44" spans="1:11">
      <c r="A44" s="38"/>
      <c r="B44" s="38"/>
      <c r="C44" s="38"/>
      <c r="D44" s="38"/>
      <c r="E44" s="38"/>
      <c r="F44" s="38"/>
      <c r="G44" s="38"/>
      <c r="H44" s="38"/>
      <c r="I44" s="38"/>
      <c r="J44" s="38"/>
      <c r="K44" s="38"/>
    </row>
    <row r="45" spans="1:11">
      <c r="A45" s="38"/>
      <c r="B45" s="38"/>
      <c r="C45" s="38"/>
      <c r="D45" s="38"/>
      <c r="E45" s="38"/>
      <c r="F45" s="38"/>
      <c r="G45" s="38"/>
      <c r="H45" s="38"/>
      <c r="I45" s="38"/>
      <c r="J45" s="38"/>
      <c r="K45" s="38"/>
    </row>
    <row r="46" spans="1:11">
      <c r="A46" s="38"/>
      <c r="B46" s="38"/>
      <c r="C46" s="38"/>
      <c r="D46" s="38"/>
      <c r="E46" s="38"/>
      <c r="F46" s="38"/>
      <c r="G46" s="38"/>
      <c r="H46" s="38"/>
      <c r="I46" s="38"/>
      <c r="J46" s="38"/>
      <c r="K46" s="38"/>
    </row>
    <row r="47" spans="1:11">
      <c r="A47" s="38"/>
      <c r="B47" s="38"/>
      <c r="C47" s="38"/>
      <c r="D47" s="38"/>
      <c r="E47" s="38"/>
      <c r="F47" s="38"/>
      <c r="G47" s="38"/>
      <c r="H47" s="38"/>
      <c r="I47" s="38"/>
      <c r="J47" s="38"/>
      <c r="K47" s="38"/>
    </row>
    <row r="48" spans="1:11">
      <c r="A48" s="38"/>
      <c r="B48" s="38"/>
      <c r="C48" s="38"/>
      <c r="D48" s="38"/>
      <c r="E48" s="38"/>
      <c r="F48" s="38"/>
      <c r="G48" s="38"/>
      <c r="H48" s="38"/>
      <c r="I48" s="38"/>
      <c r="J48" s="38"/>
      <c r="K48" s="38"/>
    </row>
    <row r="49" spans="1:11">
      <c r="A49" s="38"/>
      <c r="B49" s="38"/>
      <c r="C49" s="38"/>
      <c r="D49" s="38"/>
      <c r="E49" s="38"/>
      <c r="F49" s="38"/>
      <c r="G49" s="38"/>
      <c r="H49" s="38"/>
      <c r="I49" s="38"/>
      <c r="J49" s="38"/>
      <c r="K49" s="38"/>
    </row>
    <row r="50" spans="1:11">
      <c r="A50" s="38"/>
      <c r="B50" s="38"/>
      <c r="C50" s="38"/>
      <c r="D50" s="38"/>
      <c r="E50" s="38"/>
      <c r="F50" s="38"/>
      <c r="G50" s="38"/>
      <c r="H50" s="38"/>
      <c r="I50" s="38"/>
      <c r="J50" s="38"/>
      <c r="K50" s="38"/>
    </row>
    <row r="51" spans="1:11">
      <c r="A51" s="38"/>
      <c r="B51" s="38"/>
      <c r="C51" s="38"/>
      <c r="D51" s="38"/>
      <c r="E51" s="38"/>
      <c r="F51" s="38"/>
      <c r="G51" s="38"/>
      <c r="H51" s="38"/>
      <c r="I51" s="38"/>
      <c r="J51" s="38"/>
      <c r="K51" s="38"/>
    </row>
    <row r="52" spans="1:11">
      <c r="A52" s="38"/>
      <c r="B52" s="38"/>
      <c r="C52" s="38"/>
      <c r="D52" s="38"/>
      <c r="E52" s="38"/>
      <c r="F52" s="38"/>
      <c r="G52" s="38"/>
      <c r="H52" s="38"/>
      <c r="I52" s="38"/>
      <c r="J52" s="38"/>
      <c r="K52" s="38"/>
    </row>
    <row r="53" spans="1:11">
      <c r="A53" s="38"/>
      <c r="B53" s="38"/>
      <c r="C53" s="38"/>
      <c r="D53" s="38"/>
      <c r="E53" s="38"/>
      <c r="F53" s="38"/>
      <c r="G53" s="38"/>
      <c r="H53" s="38"/>
      <c r="I53" s="38"/>
      <c r="J53" s="38"/>
      <c r="K53" s="38"/>
    </row>
    <row r="54" spans="1:11">
      <c r="A54" s="38"/>
      <c r="B54" s="38"/>
      <c r="C54" s="38"/>
      <c r="D54" s="38"/>
      <c r="E54" s="38"/>
      <c r="F54" s="38"/>
      <c r="G54" s="38"/>
      <c r="H54" s="38"/>
      <c r="I54" s="38"/>
      <c r="J54" s="38"/>
      <c r="K54" s="38"/>
    </row>
    <row r="55" spans="1:11">
      <c r="A55" s="38"/>
      <c r="B55" s="38"/>
      <c r="C55" s="38"/>
      <c r="D55" s="38"/>
      <c r="E55" s="38"/>
      <c r="F55" s="38"/>
      <c r="G55" s="38"/>
      <c r="H55" s="38"/>
      <c r="I55" s="38"/>
      <c r="J55" s="38"/>
      <c r="K55" s="38"/>
    </row>
    <row r="56" spans="1:11">
      <c r="A56" s="38"/>
      <c r="B56" s="38"/>
      <c r="C56" s="38"/>
      <c r="D56" s="38"/>
      <c r="E56" s="38"/>
      <c r="F56" s="38"/>
      <c r="G56" s="38"/>
      <c r="H56" s="38"/>
      <c r="I56" s="38"/>
      <c r="J56" s="38"/>
      <c r="K56" s="38"/>
    </row>
    <row r="57" spans="1:11">
      <c r="A57" s="38"/>
      <c r="B57" s="38"/>
      <c r="C57" s="38"/>
      <c r="D57" s="38"/>
      <c r="E57" s="38"/>
      <c r="F57" s="38"/>
      <c r="G57" s="38"/>
      <c r="H57" s="38"/>
      <c r="I57" s="38"/>
      <c r="J57" s="38"/>
      <c r="K57" s="38"/>
    </row>
    <row r="58" spans="1:11">
      <c r="A58" s="38"/>
      <c r="B58" s="38"/>
      <c r="C58" s="38"/>
      <c r="D58" s="38"/>
      <c r="E58" s="38"/>
      <c r="F58" s="38"/>
      <c r="G58" s="38"/>
      <c r="H58" s="38"/>
      <c r="I58" s="38"/>
      <c r="J58" s="38"/>
      <c r="K58" s="38"/>
    </row>
    <row r="59" spans="1:11">
      <c r="A59" s="38"/>
      <c r="B59" s="38"/>
      <c r="C59" s="38"/>
      <c r="D59" s="38"/>
      <c r="E59" s="38"/>
      <c r="F59" s="38"/>
      <c r="G59" s="38"/>
      <c r="H59" s="38"/>
      <c r="I59" s="38"/>
      <c r="J59" s="38"/>
      <c r="K59" s="38"/>
    </row>
    <row r="60" spans="1:11">
      <c r="A60" s="38"/>
      <c r="B60" s="38"/>
      <c r="C60" s="38"/>
      <c r="D60" s="38"/>
      <c r="E60" s="38"/>
      <c r="F60" s="38"/>
      <c r="G60" s="38"/>
      <c r="H60" s="38"/>
      <c r="I60" s="38"/>
      <c r="J60" s="38"/>
      <c r="K60" s="38"/>
    </row>
    <row r="61" spans="1:11">
      <c r="A61" s="38"/>
      <c r="B61" s="38"/>
      <c r="C61" s="38"/>
      <c r="D61" s="38"/>
      <c r="E61" s="38"/>
      <c r="F61" s="38"/>
      <c r="G61" s="38"/>
      <c r="H61" s="38"/>
      <c r="I61" s="38"/>
      <c r="J61" s="38"/>
      <c r="K61" s="38"/>
    </row>
    <row r="62" spans="1:11">
      <c r="A62" s="38"/>
      <c r="B62" s="38"/>
      <c r="C62" s="38"/>
      <c r="D62" s="38"/>
      <c r="E62" s="38"/>
      <c r="F62" s="38"/>
      <c r="G62" s="38"/>
      <c r="H62" s="38"/>
      <c r="I62" s="38"/>
      <c r="J62" s="38"/>
      <c r="K62" s="38"/>
    </row>
    <row r="63" spans="1:11">
      <c r="A63" s="38"/>
      <c r="B63" s="38"/>
      <c r="C63" s="38"/>
      <c r="D63" s="38"/>
      <c r="E63" s="38"/>
      <c r="F63" s="38"/>
      <c r="G63" s="38"/>
      <c r="H63" s="38"/>
      <c r="I63" s="38"/>
      <c r="J63" s="38"/>
      <c r="K63" s="38"/>
    </row>
    <row r="64" spans="1:11">
      <c r="A64" s="38"/>
      <c r="B64" s="38"/>
      <c r="C64" s="38"/>
      <c r="D64" s="38"/>
      <c r="E64" s="38"/>
      <c r="F64" s="38"/>
      <c r="G64" s="38"/>
      <c r="H64" s="38"/>
      <c r="I64" s="38"/>
      <c r="J64" s="38"/>
      <c r="K64" s="38"/>
    </row>
    <row r="65" spans="1:11">
      <c r="A65" s="38"/>
      <c r="B65" s="38"/>
      <c r="C65" s="38"/>
      <c r="D65" s="38"/>
      <c r="E65" s="38"/>
      <c r="F65" s="38"/>
      <c r="G65" s="38"/>
      <c r="H65" s="38"/>
      <c r="I65" s="38"/>
      <c r="J65" s="38"/>
      <c r="K65" s="38"/>
    </row>
    <row r="66" spans="1:11">
      <c r="A66" s="38"/>
      <c r="B66" s="38"/>
      <c r="C66" s="38"/>
      <c r="D66" s="38"/>
      <c r="E66" s="38"/>
      <c r="F66" s="38"/>
      <c r="G66" s="38"/>
      <c r="H66" s="38"/>
      <c r="I66" s="38"/>
      <c r="J66" s="38"/>
      <c r="K66" s="38"/>
    </row>
  </sheetData>
  <mergeCells count="3">
    <mergeCell ref="B2:C2"/>
    <mergeCell ref="B1:I1"/>
    <mergeCell ref="I2:J2"/>
  </mergeCells>
  <dataValidations count="1">
    <dataValidation type="list" allowBlank="1" showInputMessage="1" showErrorMessage="1" sqref="G5:G41" xr:uid="{8E8201D0-D000-4BE5-B640-6B6C7357DF0A}">
      <formula1>"OK,FAIL"</formula1>
    </dataValidation>
  </dataValidations>
  <pageMargins left="0.7" right="0.7" top="0.75" bottom="0.75" header="0.3" footer="0.3"/>
  <pageSetup scale="37"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779"/>
  <sheetViews>
    <sheetView showGridLines="0" tabSelected="1" topLeftCell="A744" zoomScale="85" zoomScaleNormal="85" workbookViewId="0">
      <selection activeCell="A758" sqref="A758"/>
    </sheetView>
  </sheetViews>
  <sheetFormatPr defaultColWidth="9.1796875" defaultRowHeight="14"/>
  <cols>
    <col min="1" max="1" width="15.81640625" style="37" customWidth="1"/>
    <col min="2" max="95" width="3.453125" style="26" customWidth="1"/>
    <col min="96" max="16384" width="9.1796875" style="26"/>
  </cols>
  <sheetData>
    <row r="1" spans="1:95">
      <c r="A1" s="25"/>
    </row>
    <row r="2" spans="1:95">
      <c r="A2" s="27" t="s">
        <v>187</v>
      </c>
      <c r="B2" s="68" t="s">
        <v>188</v>
      </c>
      <c r="C2" s="69"/>
      <c r="D2" s="69"/>
      <c r="E2" s="69"/>
      <c r="F2" s="69"/>
      <c r="G2" s="69"/>
      <c r="H2" s="69"/>
      <c r="I2" s="69"/>
      <c r="J2" s="69"/>
      <c r="K2" s="69"/>
      <c r="L2" s="69"/>
      <c r="M2" s="69"/>
      <c r="N2" s="69"/>
      <c r="O2" s="69"/>
      <c r="P2" s="69"/>
      <c r="Q2" s="69"/>
      <c r="R2" s="69"/>
      <c r="S2" s="69"/>
      <c r="T2" s="69"/>
      <c r="U2" s="69"/>
      <c r="V2" s="69"/>
      <c r="W2" s="69"/>
      <c r="X2" s="69"/>
      <c r="Y2" s="69"/>
      <c r="Z2" s="69"/>
      <c r="AA2" s="69"/>
      <c r="AB2" s="69"/>
      <c r="AC2" s="69"/>
      <c r="AD2" s="69"/>
      <c r="AE2" s="69"/>
      <c r="AF2" s="69"/>
      <c r="AG2" s="69"/>
      <c r="AH2" s="69"/>
      <c r="AI2" s="69"/>
      <c r="AJ2" s="69"/>
      <c r="AK2" s="69"/>
      <c r="AL2" s="69"/>
      <c r="AM2" s="69"/>
      <c r="AN2" s="69"/>
      <c r="AO2" s="69"/>
      <c r="AP2" s="69"/>
      <c r="AQ2" s="69"/>
      <c r="AR2" s="69"/>
      <c r="AS2" s="69"/>
      <c r="AT2" s="69"/>
      <c r="AU2" s="69"/>
      <c r="AV2" s="69"/>
    </row>
    <row r="3" spans="1:95" ht="28">
      <c r="A3" s="27" t="s">
        <v>189</v>
      </c>
      <c r="B3" s="70" t="s">
        <v>190</v>
      </c>
      <c r="C3" s="70"/>
      <c r="D3" s="70"/>
      <c r="E3" s="70"/>
      <c r="F3" s="70"/>
      <c r="G3" s="70"/>
      <c r="H3" s="70"/>
      <c r="I3" s="70"/>
      <c r="J3" s="70"/>
      <c r="K3" s="70"/>
      <c r="L3" s="70"/>
      <c r="M3" s="70"/>
      <c r="N3" s="70"/>
      <c r="O3" s="70"/>
      <c r="P3" s="70"/>
      <c r="Q3" s="70"/>
      <c r="R3" s="70"/>
      <c r="S3" s="70"/>
      <c r="T3" s="70"/>
      <c r="U3" s="70"/>
      <c r="V3" s="70"/>
      <c r="W3" s="70"/>
      <c r="X3" s="70"/>
      <c r="Y3" s="70"/>
      <c r="Z3" s="70"/>
      <c r="AA3" s="70"/>
      <c r="AB3" s="70"/>
      <c r="AC3" s="70"/>
      <c r="AD3" s="70"/>
      <c r="AE3" s="70"/>
      <c r="AF3" s="70"/>
      <c r="AG3" s="70"/>
      <c r="AH3" s="70"/>
      <c r="AI3" s="70"/>
      <c r="AJ3" s="70"/>
      <c r="AK3" s="70"/>
      <c r="AL3" s="70"/>
      <c r="AM3" s="70"/>
      <c r="AN3" s="70"/>
      <c r="AO3" s="70"/>
      <c r="AP3" s="70"/>
      <c r="AQ3" s="70"/>
      <c r="AR3" s="70"/>
      <c r="AS3" s="70"/>
      <c r="AT3" s="70"/>
      <c r="AU3" s="70"/>
      <c r="AV3" s="70"/>
    </row>
    <row r="5" spans="1:95">
      <c r="A5" s="27" t="s">
        <v>100</v>
      </c>
      <c r="B5" s="71" t="s">
        <v>191</v>
      </c>
      <c r="C5" s="72"/>
      <c r="D5" s="72"/>
      <c r="E5" s="72"/>
      <c r="F5" s="72"/>
      <c r="G5" s="72"/>
      <c r="H5" s="72"/>
      <c r="I5" s="72"/>
      <c r="J5" s="72"/>
      <c r="K5" s="72"/>
      <c r="L5" s="72"/>
      <c r="M5" s="72"/>
      <c r="N5" s="72"/>
      <c r="O5" s="72"/>
      <c r="P5" s="72"/>
      <c r="Q5" s="72"/>
      <c r="R5" s="72"/>
      <c r="S5" s="72"/>
      <c r="T5" s="72"/>
      <c r="U5" s="72"/>
      <c r="V5" s="72"/>
      <c r="W5" s="72"/>
      <c r="X5" s="72"/>
      <c r="Y5" s="72"/>
      <c r="Z5" s="72"/>
      <c r="AA5" s="72"/>
      <c r="AB5" s="72"/>
      <c r="AC5" s="72"/>
      <c r="AD5" s="72"/>
      <c r="AE5" s="72"/>
      <c r="AF5" s="72"/>
      <c r="AG5" s="72"/>
      <c r="AH5" s="72"/>
      <c r="AI5" s="72"/>
      <c r="AJ5" s="72"/>
      <c r="AK5" s="72"/>
      <c r="AL5" s="72"/>
      <c r="AM5" s="72"/>
      <c r="AN5" s="72"/>
      <c r="AO5" s="72"/>
      <c r="AP5" s="72"/>
      <c r="AQ5" s="72"/>
      <c r="AR5" s="72"/>
      <c r="AS5" s="72"/>
      <c r="AT5" s="72"/>
      <c r="AU5" s="72"/>
      <c r="AV5" s="72"/>
      <c r="AW5" s="71" t="s">
        <v>192</v>
      </c>
      <c r="AX5" s="72"/>
      <c r="AY5" s="72"/>
      <c r="AZ5" s="72"/>
      <c r="BA5" s="72"/>
      <c r="BB5" s="72"/>
      <c r="BC5" s="72"/>
      <c r="BD5" s="72"/>
      <c r="BE5" s="72"/>
      <c r="BF5" s="72"/>
      <c r="BG5" s="72"/>
      <c r="BH5" s="72"/>
      <c r="BI5" s="72"/>
      <c r="BJ5" s="72"/>
      <c r="BK5" s="72"/>
      <c r="BL5" s="72"/>
      <c r="BM5" s="72"/>
      <c r="BN5" s="72"/>
      <c r="BO5" s="72"/>
      <c r="BP5" s="72"/>
      <c r="BQ5" s="72"/>
      <c r="BR5" s="72"/>
      <c r="BS5" s="72"/>
      <c r="BT5" s="72"/>
      <c r="BU5" s="72"/>
      <c r="BV5" s="72"/>
      <c r="BW5" s="72"/>
      <c r="BX5" s="72"/>
      <c r="BY5" s="72"/>
      <c r="BZ5" s="72"/>
      <c r="CA5" s="72"/>
      <c r="CB5" s="72"/>
      <c r="CC5" s="72"/>
      <c r="CD5" s="72"/>
      <c r="CE5" s="72"/>
      <c r="CF5" s="72"/>
      <c r="CG5" s="72"/>
      <c r="CH5" s="72"/>
      <c r="CI5" s="72"/>
      <c r="CJ5" s="72"/>
      <c r="CK5" s="72"/>
      <c r="CL5" s="72"/>
      <c r="CM5" s="72"/>
      <c r="CN5" s="72"/>
      <c r="CO5" s="72"/>
      <c r="CP5" s="72"/>
      <c r="CQ5" s="72"/>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34"/>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28">
        <v>2</v>
      </c>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2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1"/>
      <c r="AV47" s="32"/>
      <c r="CQ47" s="32"/>
    </row>
    <row r="48" spans="1:95">
      <c r="A48" s="31"/>
      <c r="AV48" s="32"/>
      <c r="CQ48" s="32"/>
    </row>
    <row r="49" spans="1:95">
      <c r="A49" s="33"/>
      <c r="B49" s="34"/>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34"/>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28">
        <v>3</v>
      </c>
      <c r="B50" s="2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2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3"/>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34"/>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28">
        <v>4</v>
      </c>
      <c r="B72" s="2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2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3"/>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34"/>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28">
        <v>5</v>
      </c>
      <c r="B94" s="2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2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3"/>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34"/>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28">
        <v>6</v>
      </c>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2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3"/>
      <c r="B137" s="34"/>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34"/>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28">
        <v>7</v>
      </c>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2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3"/>
      <c r="B159" s="34"/>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34"/>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0" spans="1:95">
      <c r="A160" s="28">
        <v>8</v>
      </c>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9"/>
      <c r="AS160" s="29"/>
      <c r="AT160" s="29"/>
      <c r="AU160" s="29"/>
      <c r="AV160" s="30"/>
      <c r="AW160" s="29"/>
      <c r="AX160" s="29"/>
      <c r="AY160" s="29"/>
      <c r="AZ160" s="29"/>
      <c r="BA160" s="29"/>
      <c r="BB160" s="29"/>
      <c r="BC160" s="29"/>
      <c r="BD160" s="29"/>
      <c r="BE160" s="29"/>
      <c r="BF160" s="29"/>
      <c r="BG160" s="29"/>
      <c r="BH160" s="29"/>
      <c r="BI160" s="29"/>
      <c r="BJ160" s="29"/>
      <c r="BK160" s="29"/>
      <c r="BL160" s="29"/>
      <c r="BM160" s="29"/>
      <c r="BN160" s="29"/>
      <c r="BO160" s="29"/>
      <c r="BP160" s="29"/>
      <c r="BQ160" s="29"/>
      <c r="BR160" s="29"/>
      <c r="BS160" s="29"/>
      <c r="BT160" s="29"/>
      <c r="BU160" s="29"/>
      <c r="BV160" s="29"/>
      <c r="BW160" s="29"/>
      <c r="BX160" s="29"/>
      <c r="BY160" s="29"/>
      <c r="BZ160" s="29"/>
      <c r="CA160" s="29"/>
      <c r="CB160" s="29"/>
      <c r="CC160" s="29"/>
      <c r="CD160" s="29"/>
      <c r="CE160" s="29"/>
      <c r="CF160" s="29"/>
      <c r="CG160" s="29"/>
      <c r="CH160" s="29"/>
      <c r="CI160" s="29"/>
      <c r="CJ160" s="29"/>
      <c r="CK160" s="29"/>
      <c r="CL160" s="29"/>
      <c r="CM160" s="29"/>
      <c r="CN160" s="29"/>
      <c r="CO160" s="29"/>
      <c r="CP160" s="29"/>
      <c r="CQ160" s="30"/>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3"/>
      <c r="B181" s="34"/>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c r="AA181" s="34"/>
      <c r="AB181" s="34"/>
      <c r="AC181" s="34"/>
      <c r="AD181" s="34"/>
      <c r="AE181" s="34"/>
      <c r="AF181" s="34"/>
      <c r="AG181" s="34"/>
      <c r="AH181" s="34"/>
      <c r="AI181" s="34"/>
      <c r="AJ181" s="34"/>
      <c r="AK181" s="34"/>
      <c r="AL181" s="34"/>
      <c r="AM181" s="34"/>
      <c r="AN181" s="34"/>
      <c r="AO181" s="34"/>
      <c r="AP181" s="34"/>
      <c r="AQ181" s="34"/>
      <c r="AR181" s="34"/>
      <c r="AS181" s="34"/>
      <c r="AT181" s="34"/>
      <c r="AU181" s="34"/>
      <c r="AV181" s="35"/>
      <c r="AW181" s="34"/>
      <c r="AX181" s="34"/>
      <c r="AY181" s="34"/>
      <c r="AZ181" s="34"/>
      <c r="BA181" s="34"/>
      <c r="BB181" s="34"/>
      <c r="BC181" s="34"/>
      <c r="BD181" s="34"/>
      <c r="BE181" s="34"/>
      <c r="BF181" s="34"/>
      <c r="BG181" s="34"/>
      <c r="BH181" s="34"/>
      <c r="BI181" s="34"/>
      <c r="BJ181" s="34"/>
      <c r="BK181" s="34"/>
      <c r="BL181" s="34"/>
      <c r="BM181" s="34"/>
      <c r="BN181" s="34"/>
      <c r="BO181" s="34"/>
      <c r="BP181" s="34"/>
      <c r="BQ181" s="34"/>
      <c r="BR181" s="34"/>
      <c r="BS181" s="34"/>
      <c r="BT181" s="34"/>
      <c r="BU181" s="34"/>
      <c r="BV181" s="34"/>
      <c r="BW181" s="34"/>
      <c r="BX181" s="34"/>
      <c r="BY181" s="34"/>
      <c r="BZ181" s="34"/>
      <c r="CA181" s="34"/>
      <c r="CB181" s="34"/>
      <c r="CC181" s="34"/>
      <c r="CD181" s="34"/>
      <c r="CE181" s="34"/>
      <c r="CF181" s="34"/>
      <c r="CG181" s="34"/>
      <c r="CH181" s="34"/>
      <c r="CI181" s="34"/>
      <c r="CJ181" s="34"/>
      <c r="CK181" s="34"/>
      <c r="CL181" s="34"/>
      <c r="CM181" s="34"/>
      <c r="CN181" s="34"/>
      <c r="CO181" s="34"/>
      <c r="CP181" s="34"/>
      <c r="CQ181" s="35"/>
    </row>
    <row r="182" spans="1:95">
      <c r="A182" s="28">
        <v>9</v>
      </c>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9"/>
      <c r="AS182" s="29"/>
      <c r="AT182" s="29"/>
      <c r="AU182" s="29"/>
      <c r="AV182" s="30"/>
      <c r="AW182" s="29"/>
      <c r="AX182" s="29"/>
      <c r="AY182" s="29"/>
      <c r="AZ182" s="29"/>
      <c r="BA182" s="29"/>
      <c r="BB182" s="29"/>
      <c r="BC182" s="29"/>
      <c r="BD182" s="29"/>
      <c r="BE182" s="29"/>
      <c r="BF182" s="29"/>
      <c r="BG182" s="29"/>
      <c r="BH182" s="29"/>
      <c r="BI182" s="29"/>
      <c r="BJ182" s="29"/>
      <c r="BK182" s="29"/>
      <c r="BL182" s="29"/>
      <c r="BM182" s="29"/>
      <c r="BN182" s="29"/>
      <c r="BO182" s="29"/>
      <c r="BP182" s="29"/>
      <c r="BQ182" s="29"/>
      <c r="BR182" s="29"/>
      <c r="BS182" s="29"/>
      <c r="BT182" s="29"/>
      <c r="BU182" s="29"/>
      <c r="BV182" s="29"/>
      <c r="BW182" s="29"/>
      <c r="BX182" s="29"/>
      <c r="BY182" s="29"/>
      <c r="BZ182" s="29"/>
      <c r="CA182" s="29"/>
      <c r="CB182" s="29"/>
      <c r="CC182" s="29"/>
      <c r="CD182" s="29"/>
      <c r="CE182" s="29"/>
      <c r="CF182" s="29"/>
      <c r="CG182" s="29"/>
      <c r="CH182" s="29"/>
      <c r="CI182" s="29"/>
      <c r="CJ182" s="29"/>
      <c r="CK182" s="29"/>
      <c r="CL182" s="29"/>
      <c r="CM182" s="29"/>
      <c r="CN182" s="29"/>
      <c r="CO182" s="29"/>
      <c r="CP182" s="29"/>
      <c r="CQ182" s="30"/>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3"/>
      <c r="B203" s="34"/>
      <c r="C203" s="34"/>
      <c r="D203" s="34"/>
      <c r="E203" s="34"/>
      <c r="F203" s="34"/>
      <c r="G203" s="34"/>
      <c r="H203" s="34"/>
      <c r="I203" s="34"/>
      <c r="J203" s="34"/>
      <c r="K203" s="34"/>
      <c r="L203" s="34"/>
      <c r="M203" s="34"/>
      <c r="N203" s="34"/>
      <c r="O203" s="34"/>
      <c r="P203" s="34"/>
      <c r="Q203" s="34"/>
      <c r="R203" s="34"/>
      <c r="S203" s="34"/>
      <c r="T203" s="34"/>
      <c r="U203" s="34"/>
      <c r="V203" s="34"/>
      <c r="W203" s="34"/>
      <c r="X203" s="34"/>
      <c r="Y203" s="34"/>
      <c r="Z203" s="34"/>
      <c r="AA203" s="34"/>
      <c r="AB203" s="34"/>
      <c r="AC203" s="34"/>
      <c r="AD203" s="34"/>
      <c r="AE203" s="34"/>
      <c r="AF203" s="34"/>
      <c r="AG203" s="34"/>
      <c r="AH203" s="34"/>
      <c r="AI203" s="34"/>
      <c r="AJ203" s="34"/>
      <c r="AK203" s="34"/>
      <c r="AL203" s="34"/>
      <c r="AM203" s="34"/>
      <c r="AN203" s="34"/>
      <c r="AO203" s="34"/>
      <c r="AP203" s="34"/>
      <c r="AQ203" s="34"/>
      <c r="AR203" s="34"/>
      <c r="AS203" s="34"/>
      <c r="AT203" s="34"/>
      <c r="AU203" s="34"/>
      <c r="AV203" s="35"/>
      <c r="AW203" s="34"/>
      <c r="AX203" s="34"/>
      <c r="AY203" s="34"/>
      <c r="AZ203" s="34"/>
      <c r="BA203" s="34"/>
      <c r="BB203" s="34"/>
      <c r="BC203" s="34"/>
      <c r="BD203" s="34"/>
      <c r="BE203" s="34"/>
      <c r="BF203" s="34"/>
      <c r="BG203" s="34"/>
      <c r="BH203" s="34"/>
      <c r="BI203" s="34"/>
      <c r="BJ203" s="34"/>
      <c r="BK203" s="34"/>
      <c r="BL203" s="34"/>
      <c r="BM203" s="34"/>
      <c r="BN203" s="34"/>
      <c r="BO203" s="34"/>
      <c r="BP203" s="34"/>
      <c r="BQ203" s="34"/>
      <c r="BR203" s="34"/>
      <c r="BS203" s="34"/>
      <c r="BT203" s="34"/>
      <c r="BU203" s="34"/>
      <c r="BV203" s="34"/>
      <c r="BW203" s="34"/>
      <c r="BX203" s="34"/>
      <c r="BY203" s="34"/>
      <c r="BZ203" s="34"/>
      <c r="CA203" s="34"/>
      <c r="CB203" s="34"/>
      <c r="CC203" s="34"/>
      <c r="CD203" s="34"/>
      <c r="CE203" s="34"/>
      <c r="CF203" s="34"/>
      <c r="CG203" s="34"/>
      <c r="CH203" s="34"/>
      <c r="CI203" s="34"/>
      <c r="CJ203" s="34"/>
      <c r="CK203" s="34"/>
      <c r="CL203" s="34"/>
      <c r="CM203" s="34"/>
      <c r="CN203" s="34"/>
      <c r="CO203" s="34"/>
      <c r="CP203" s="34"/>
      <c r="CQ203" s="35"/>
    </row>
    <row r="204" spans="1:95">
      <c r="A204" s="28">
        <v>10</v>
      </c>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c r="AA204" s="29"/>
      <c r="AB204" s="29"/>
      <c r="AC204" s="29"/>
      <c r="AD204" s="29"/>
      <c r="AE204" s="29"/>
      <c r="AF204" s="29"/>
      <c r="AG204" s="29"/>
      <c r="AH204" s="29"/>
      <c r="AI204" s="29"/>
      <c r="AJ204" s="29"/>
      <c r="AK204" s="29"/>
      <c r="AL204" s="29"/>
      <c r="AM204" s="29"/>
      <c r="AN204" s="29"/>
      <c r="AO204" s="29"/>
      <c r="AP204" s="29"/>
      <c r="AQ204" s="29"/>
      <c r="AR204" s="29"/>
      <c r="AS204" s="29"/>
      <c r="AT204" s="29"/>
      <c r="AU204" s="29"/>
      <c r="AV204" s="30"/>
      <c r="AW204" s="29"/>
      <c r="AX204" s="29"/>
      <c r="AY204" s="29"/>
      <c r="AZ204" s="29"/>
      <c r="BA204" s="29"/>
      <c r="BB204" s="29"/>
      <c r="BC204" s="29"/>
      <c r="BD204" s="29"/>
      <c r="BE204" s="29"/>
      <c r="BF204" s="29"/>
      <c r="BG204" s="29"/>
      <c r="BH204" s="29"/>
      <c r="BI204" s="29"/>
      <c r="BJ204" s="29"/>
      <c r="BK204" s="29"/>
      <c r="BL204" s="29"/>
      <c r="BM204" s="29"/>
      <c r="BN204" s="29"/>
      <c r="BO204" s="29"/>
      <c r="BP204" s="29"/>
      <c r="BQ204" s="29"/>
      <c r="BR204" s="29"/>
      <c r="BS204" s="29"/>
      <c r="BT204" s="29"/>
      <c r="BU204" s="29"/>
      <c r="BV204" s="29"/>
      <c r="BW204" s="29"/>
      <c r="BX204" s="29"/>
      <c r="BY204" s="29"/>
      <c r="BZ204" s="29"/>
      <c r="CA204" s="29"/>
      <c r="CB204" s="29"/>
      <c r="CC204" s="29"/>
      <c r="CD204" s="29"/>
      <c r="CE204" s="29"/>
      <c r="CF204" s="29"/>
      <c r="CG204" s="29"/>
      <c r="CH204" s="29"/>
      <c r="CI204" s="29"/>
      <c r="CJ204" s="29"/>
      <c r="CK204" s="29"/>
      <c r="CL204" s="29"/>
      <c r="CM204" s="29"/>
      <c r="CN204" s="29"/>
      <c r="CO204" s="29"/>
      <c r="CP204" s="29"/>
      <c r="CQ204" s="30"/>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ht="58.5" customHeight="1">
      <c r="A222" s="31"/>
      <c r="AV222" s="32"/>
      <c r="CQ222" s="32"/>
    </row>
    <row r="223" spans="1:95">
      <c r="A223" s="36">
        <v>11</v>
      </c>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c r="AA223" s="29"/>
      <c r="AB223" s="29"/>
      <c r="AC223" s="29"/>
      <c r="AD223" s="29"/>
      <c r="AE223" s="29"/>
      <c r="AF223" s="29"/>
      <c r="AG223" s="29"/>
      <c r="AH223" s="29"/>
      <c r="AI223" s="29"/>
      <c r="AJ223" s="29"/>
      <c r="AK223" s="29"/>
      <c r="AL223" s="29"/>
      <c r="AM223" s="29"/>
      <c r="AN223" s="29"/>
      <c r="AO223" s="29"/>
      <c r="AP223" s="29"/>
      <c r="AQ223" s="29"/>
      <c r="AR223" s="29"/>
      <c r="AS223" s="29"/>
      <c r="AT223" s="29"/>
      <c r="AU223" s="29"/>
      <c r="AV223" s="30"/>
      <c r="AW223" s="29"/>
      <c r="AX223" s="29"/>
      <c r="AY223" s="29"/>
      <c r="AZ223" s="29"/>
      <c r="BA223" s="29"/>
      <c r="BB223" s="29"/>
      <c r="BC223" s="29"/>
      <c r="BD223" s="29"/>
      <c r="BE223" s="29"/>
      <c r="BF223" s="29"/>
      <c r="BG223" s="29"/>
      <c r="BH223" s="29"/>
      <c r="BI223" s="29"/>
      <c r="BJ223" s="29"/>
      <c r="BK223" s="29"/>
      <c r="BL223" s="29"/>
      <c r="BM223" s="29"/>
      <c r="BN223" s="29"/>
      <c r="BO223" s="29"/>
      <c r="BP223" s="29"/>
      <c r="BQ223" s="29"/>
      <c r="BR223" s="29"/>
      <c r="BS223" s="29"/>
      <c r="BT223" s="29"/>
      <c r="BU223" s="29"/>
      <c r="BV223" s="29"/>
      <c r="BW223" s="29"/>
      <c r="BX223" s="29"/>
      <c r="BY223" s="29"/>
      <c r="BZ223" s="29"/>
      <c r="CA223" s="29"/>
      <c r="CB223" s="29"/>
      <c r="CC223" s="29"/>
      <c r="CD223" s="29"/>
      <c r="CE223" s="29"/>
      <c r="CF223" s="29"/>
      <c r="CG223" s="29"/>
      <c r="CH223" s="29"/>
      <c r="CI223" s="29"/>
      <c r="CJ223" s="29"/>
      <c r="CK223" s="29"/>
      <c r="CL223" s="29"/>
      <c r="CM223" s="29"/>
      <c r="CN223" s="29"/>
      <c r="CO223" s="29"/>
      <c r="CP223" s="29"/>
      <c r="CQ223" s="30"/>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ht="162.65" customHeight="1">
      <c r="A239" s="31"/>
      <c r="AV239" s="32"/>
      <c r="CQ239" s="32"/>
    </row>
    <row r="240" spans="1:95" ht="199.5" customHeight="1">
      <c r="A240" s="31"/>
      <c r="AV240" s="32"/>
      <c r="CQ240" s="32"/>
    </row>
    <row r="241" spans="1:95" ht="42.65" customHeight="1">
      <c r="A241" s="33"/>
      <c r="B241" s="34"/>
      <c r="C241" s="34"/>
      <c r="D241" s="34"/>
      <c r="E241" s="34"/>
      <c r="F241" s="34"/>
      <c r="G241" s="34"/>
      <c r="H241" s="34"/>
      <c r="I241" s="34"/>
      <c r="J241" s="34"/>
      <c r="K241" s="34"/>
      <c r="L241" s="34"/>
      <c r="M241" s="34"/>
      <c r="N241" s="34"/>
      <c r="O241" s="34"/>
      <c r="P241" s="34"/>
      <c r="Q241" s="34"/>
      <c r="R241" s="34"/>
      <c r="S241" s="34"/>
      <c r="T241" s="34"/>
      <c r="U241" s="34"/>
      <c r="V241" s="34"/>
      <c r="W241" s="34"/>
      <c r="X241" s="34"/>
      <c r="Y241" s="34"/>
      <c r="Z241" s="34"/>
      <c r="AA241" s="34"/>
      <c r="AB241" s="34"/>
      <c r="AC241" s="34"/>
      <c r="AD241" s="34"/>
      <c r="AE241" s="34"/>
      <c r="AF241" s="34"/>
      <c r="AG241" s="34"/>
      <c r="AH241" s="34"/>
      <c r="AI241" s="34"/>
      <c r="AJ241" s="34"/>
      <c r="AK241" s="34"/>
      <c r="AL241" s="34"/>
      <c r="AM241" s="34"/>
      <c r="AN241" s="34"/>
      <c r="AO241" s="34"/>
      <c r="AP241" s="34"/>
      <c r="AQ241" s="34"/>
      <c r="AR241" s="34"/>
      <c r="AS241" s="34"/>
      <c r="AT241" s="34"/>
      <c r="AU241" s="34"/>
      <c r="AV241" s="35"/>
      <c r="AW241" s="34"/>
      <c r="AX241" s="34"/>
      <c r="AY241" s="34"/>
      <c r="AZ241" s="34"/>
      <c r="BA241" s="34"/>
      <c r="BB241" s="34"/>
      <c r="BC241" s="34"/>
      <c r="BD241" s="34"/>
      <c r="BE241" s="34"/>
      <c r="BF241" s="34"/>
      <c r="BG241" s="34"/>
      <c r="BH241" s="34"/>
      <c r="BI241" s="34"/>
      <c r="BJ241" s="34"/>
      <c r="BK241" s="34"/>
      <c r="BL241" s="34"/>
      <c r="BM241" s="34"/>
      <c r="BN241" s="34"/>
      <c r="BO241" s="34"/>
      <c r="BP241" s="34"/>
      <c r="BQ241" s="34"/>
      <c r="BR241" s="34"/>
      <c r="BS241" s="34"/>
      <c r="BT241" s="34"/>
      <c r="BU241" s="34"/>
      <c r="BV241" s="34"/>
      <c r="BW241" s="34"/>
      <c r="BX241" s="34"/>
      <c r="BY241" s="34"/>
      <c r="BZ241" s="34"/>
      <c r="CA241" s="34"/>
      <c r="CB241" s="34"/>
      <c r="CC241" s="34"/>
      <c r="CD241" s="34"/>
      <c r="CE241" s="34"/>
      <c r="CF241" s="34"/>
      <c r="CG241" s="34"/>
      <c r="CH241" s="34"/>
      <c r="CI241" s="34"/>
      <c r="CJ241" s="34"/>
      <c r="CK241" s="34"/>
      <c r="CL241" s="34"/>
      <c r="CM241" s="34"/>
      <c r="CN241" s="34"/>
      <c r="CO241" s="34"/>
      <c r="CP241" s="34"/>
      <c r="CQ241" s="35"/>
    </row>
    <row r="242" spans="1:95">
      <c r="A242" s="36">
        <v>12</v>
      </c>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c r="AA242" s="29"/>
      <c r="AB242" s="29"/>
      <c r="AC242" s="29"/>
      <c r="AD242" s="29"/>
      <c r="AE242" s="29"/>
      <c r="AF242" s="29"/>
      <c r="AG242" s="29"/>
      <c r="AH242" s="29"/>
      <c r="AI242" s="29"/>
      <c r="AJ242" s="29"/>
      <c r="AK242" s="29"/>
      <c r="AL242" s="29"/>
      <c r="AM242" s="29"/>
      <c r="AN242" s="29"/>
      <c r="AO242" s="29"/>
      <c r="AP242" s="29"/>
      <c r="AQ242" s="29"/>
      <c r="AR242" s="29"/>
      <c r="AS242" s="29"/>
      <c r="AT242" s="29"/>
      <c r="AU242" s="29"/>
      <c r="AV242" s="30"/>
      <c r="AW242" s="29"/>
      <c r="AX242" s="29"/>
      <c r="AY242" s="29"/>
      <c r="AZ242" s="29"/>
      <c r="BA242" s="29"/>
      <c r="BB242" s="29"/>
      <c r="BC242" s="29"/>
      <c r="BD242" s="29"/>
      <c r="BE242" s="29"/>
      <c r="BF242" s="29"/>
      <c r="BG242" s="29"/>
      <c r="BH242" s="29"/>
      <c r="BI242" s="29"/>
      <c r="BJ242" s="29"/>
      <c r="BK242" s="29"/>
      <c r="BL242" s="29"/>
      <c r="BM242" s="29"/>
      <c r="BN242" s="29"/>
      <c r="BO242" s="29"/>
      <c r="BP242" s="29"/>
      <c r="BQ242" s="29"/>
      <c r="BR242" s="29"/>
      <c r="BS242" s="29"/>
      <c r="BT242" s="29"/>
      <c r="BU242" s="29"/>
      <c r="BV242" s="29"/>
      <c r="BW242" s="29"/>
      <c r="BX242" s="29"/>
      <c r="BY242" s="29"/>
      <c r="BZ242" s="29"/>
      <c r="CA242" s="29"/>
      <c r="CB242" s="29"/>
      <c r="CC242" s="29"/>
      <c r="CD242" s="29"/>
      <c r="CE242" s="29"/>
      <c r="CF242" s="29"/>
      <c r="CG242" s="29"/>
      <c r="CH242" s="29"/>
      <c r="CI242" s="29"/>
      <c r="CJ242" s="29"/>
      <c r="CK242" s="29"/>
      <c r="CL242" s="29"/>
      <c r="CM242" s="29"/>
      <c r="CN242" s="29"/>
      <c r="CO242" s="29"/>
      <c r="CP242" s="29"/>
      <c r="CQ242" s="30"/>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3"/>
      <c r="B265" s="34"/>
      <c r="C265" s="34"/>
      <c r="D265" s="34"/>
      <c r="E265" s="34"/>
      <c r="F265" s="34"/>
      <c r="G265" s="34"/>
      <c r="H265" s="34"/>
      <c r="I265" s="34"/>
      <c r="J265" s="34"/>
      <c r="K265" s="34"/>
      <c r="L265" s="34"/>
      <c r="M265" s="34"/>
      <c r="N265" s="34"/>
      <c r="O265" s="34"/>
      <c r="P265" s="34"/>
      <c r="Q265" s="34"/>
      <c r="R265" s="34"/>
      <c r="S265" s="34"/>
      <c r="T265" s="34"/>
      <c r="U265" s="34"/>
      <c r="V265" s="34"/>
      <c r="W265" s="34"/>
      <c r="X265" s="34"/>
      <c r="Y265" s="34"/>
      <c r="Z265" s="34"/>
      <c r="AA265" s="34"/>
      <c r="AB265" s="34"/>
      <c r="AC265" s="34"/>
      <c r="AD265" s="34"/>
      <c r="AE265" s="34"/>
      <c r="AF265" s="34"/>
      <c r="AG265" s="34"/>
      <c r="AH265" s="34"/>
      <c r="AI265" s="34"/>
      <c r="AJ265" s="34"/>
      <c r="AK265" s="34"/>
      <c r="AL265" s="34"/>
      <c r="AM265" s="34"/>
      <c r="AN265" s="34"/>
      <c r="AO265" s="34"/>
      <c r="AP265" s="34"/>
      <c r="AQ265" s="34"/>
      <c r="AR265" s="34"/>
      <c r="AS265" s="34"/>
      <c r="AT265" s="34"/>
      <c r="AU265" s="34"/>
      <c r="AV265" s="35"/>
      <c r="AW265" s="34"/>
      <c r="AX265" s="34"/>
      <c r="AY265" s="34"/>
      <c r="AZ265" s="34"/>
      <c r="BA265" s="34"/>
      <c r="BB265" s="34"/>
      <c r="BC265" s="34"/>
      <c r="BD265" s="34"/>
      <c r="BE265" s="34"/>
      <c r="BF265" s="34"/>
      <c r="BG265" s="34"/>
      <c r="BH265" s="34"/>
      <c r="BI265" s="34"/>
      <c r="BJ265" s="34"/>
      <c r="BK265" s="34"/>
      <c r="BL265" s="34"/>
      <c r="BM265" s="34"/>
      <c r="BN265" s="34"/>
      <c r="BO265" s="34"/>
      <c r="BP265" s="34"/>
      <c r="BQ265" s="34"/>
      <c r="BR265" s="34"/>
      <c r="BS265" s="34"/>
      <c r="BT265" s="34"/>
      <c r="BU265" s="34"/>
      <c r="BV265" s="34"/>
      <c r="BW265" s="34"/>
      <c r="BX265" s="34"/>
      <c r="BY265" s="34"/>
      <c r="BZ265" s="34"/>
      <c r="CA265" s="34"/>
      <c r="CB265" s="34"/>
      <c r="CC265" s="34"/>
      <c r="CD265" s="34"/>
      <c r="CE265" s="34"/>
      <c r="CF265" s="34"/>
      <c r="CG265" s="34"/>
      <c r="CH265" s="34"/>
      <c r="CI265" s="34"/>
      <c r="CJ265" s="34"/>
      <c r="CK265" s="34"/>
      <c r="CL265" s="34"/>
      <c r="CM265" s="34"/>
      <c r="CN265" s="34"/>
      <c r="CO265" s="34"/>
      <c r="CP265" s="34"/>
      <c r="CQ265" s="35"/>
    </row>
    <row r="266" spans="1:95">
      <c r="A266" s="36">
        <v>13</v>
      </c>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c r="AA266" s="29"/>
      <c r="AB266" s="29"/>
      <c r="AC266" s="29"/>
      <c r="AD266" s="29"/>
      <c r="AE266" s="29"/>
      <c r="AF266" s="29"/>
      <c r="AG266" s="29"/>
      <c r="AH266" s="29"/>
      <c r="AI266" s="29"/>
      <c r="AJ266" s="29"/>
      <c r="AK266" s="29"/>
      <c r="AL266" s="29"/>
      <c r="AM266" s="29"/>
      <c r="AN266" s="29"/>
      <c r="AO266" s="29"/>
      <c r="AP266" s="29"/>
      <c r="AQ266" s="29"/>
      <c r="AR266" s="29"/>
      <c r="AS266" s="29"/>
      <c r="AT266" s="29"/>
      <c r="AU266" s="29"/>
      <c r="AV266" s="30"/>
      <c r="AW266" s="29"/>
      <c r="AX266" s="29"/>
      <c r="AY266" s="29"/>
      <c r="AZ266" s="29"/>
      <c r="BA266" s="29"/>
      <c r="BB266" s="29"/>
      <c r="BC266" s="29"/>
      <c r="BD266" s="29"/>
      <c r="BE266" s="29"/>
      <c r="BF266" s="29"/>
      <c r="BG266" s="29"/>
      <c r="BH266" s="29"/>
      <c r="BI266" s="29"/>
      <c r="BJ266" s="29"/>
      <c r="BK266" s="29"/>
      <c r="BL266" s="29"/>
      <c r="BM266" s="29"/>
      <c r="BN266" s="29"/>
      <c r="BO266" s="29"/>
      <c r="BP266" s="29"/>
      <c r="BQ266" s="29"/>
      <c r="BR266" s="29"/>
      <c r="BS266" s="29"/>
      <c r="BT266" s="29"/>
      <c r="BU266" s="29"/>
      <c r="BV266" s="29"/>
      <c r="BW266" s="29"/>
      <c r="BX266" s="29"/>
      <c r="BY266" s="29"/>
      <c r="BZ266" s="29"/>
      <c r="CA266" s="29"/>
      <c r="CB266" s="29"/>
      <c r="CC266" s="29"/>
      <c r="CD266" s="29"/>
      <c r="CE266" s="29"/>
      <c r="CF266" s="29"/>
      <c r="CG266" s="29"/>
      <c r="CH266" s="29"/>
      <c r="CI266" s="29"/>
      <c r="CJ266" s="29"/>
      <c r="CK266" s="29"/>
      <c r="CL266" s="29"/>
      <c r="CM266" s="29"/>
      <c r="CN266" s="29"/>
      <c r="CO266" s="29"/>
      <c r="CP266" s="29"/>
      <c r="CQ266" s="30"/>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3"/>
      <c r="B289" s="34"/>
      <c r="C289" s="34"/>
      <c r="D289" s="34"/>
      <c r="E289" s="34"/>
      <c r="F289" s="34"/>
      <c r="G289" s="34"/>
      <c r="H289" s="34"/>
      <c r="I289" s="34"/>
      <c r="J289" s="34"/>
      <c r="K289" s="34"/>
      <c r="L289" s="34"/>
      <c r="M289" s="34"/>
      <c r="N289" s="34"/>
      <c r="O289" s="34"/>
      <c r="P289" s="34"/>
      <c r="Q289" s="34"/>
      <c r="R289" s="34"/>
      <c r="S289" s="34"/>
      <c r="T289" s="34"/>
      <c r="U289" s="34"/>
      <c r="V289" s="34"/>
      <c r="W289" s="34"/>
      <c r="X289" s="34"/>
      <c r="Y289" s="34"/>
      <c r="Z289" s="34"/>
      <c r="AA289" s="34"/>
      <c r="AB289" s="34"/>
      <c r="AC289" s="34"/>
      <c r="AD289" s="34"/>
      <c r="AE289" s="34"/>
      <c r="AF289" s="34"/>
      <c r="AG289" s="34"/>
      <c r="AH289" s="34"/>
      <c r="AI289" s="34"/>
      <c r="AJ289" s="34"/>
      <c r="AK289" s="34"/>
      <c r="AL289" s="34"/>
      <c r="AM289" s="34"/>
      <c r="AN289" s="34"/>
      <c r="AO289" s="34"/>
      <c r="AP289" s="34"/>
      <c r="AQ289" s="34"/>
      <c r="AR289" s="34"/>
      <c r="AS289" s="34"/>
      <c r="AT289" s="34"/>
      <c r="AU289" s="34"/>
      <c r="AV289" s="35"/>
      <c r="AW289" s="34"/>
      <c r="AX289" s="34"/>
      <c r="AY289" s="34"/>
      <c r="AZ289" s="34"/>
      <c r="BA289" s="34"/>
      <c r="BB289" s="34"/>
      <c r="BC289" s="34"/>
      <c r="BD289" s="34"/>
      <c r="BE289" s="34"/>
      <c r="BF289" s="34"/>
      <c r="BG289" s="34"/>
      <c r="BH289" s="34"/>
      <c r="BI289" s="34"/>
      <c r="BJ289" s="34"/>
      <c r="BK289" s="34"/>
      <c r="BL289" s="34"/>
      <c r="BM289" s="34"/>
      <c r="BN289" s="34"/>
      <c r="BO289" s="34"/>
      <c r="BP289" s="34"/>
      <c r="BQ289" s="34"/>
      <c r="BR289" s="34"/>
      <c r="BS289" s="34"/>
      <c r="BT289" s="34"/>
      <c r="BU289" s="34"/>
      <c r="BV289" s="34"/>
      <c r="BW289" s="34"/>
      <c r="BX289" s="34"/>
      <c r="BY289" s="34"/>
      <c r="BZ289" s="34"/>
      <c r="CA289" s="34"/>
      <c r="CB289" s="34"/>
      <c r="CC289" s="34"/>
      <c r="CD289" s="34"/>
      <c r="CE289" s="34"/>
      <c r="CF289" s="34"/>
      <c r="CG289" s="34"/>
      <c r="CH289" s="34"/>
      <c r="CI289" s="34"/>
      <c r="CJ289" s="34"/>
      <c r="CK289" s="34"/>
      <c r="CL289" s="34"/>
      <c r="CM289" s="34"/>
      <c r="CN289" s="34"/>
      <c r="CO289" s="34"/>
      <c r="CP289" s="34"/>
      <c r="CQ289" s="35"/>
    </row>
    <row r="290" spans="1:95">
      <c r="A290" s="36">
        <v>14</v>
      </c>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c r="AA290" s="29"/>
      <c r="AB290" s="29"/>
      <c r="AC290" s="29"/>
      <c r="AD290" s="29"/>
      <c r="AE290" s="29"/>
      <c r="AF290" s="29"/>
      <c r="AG290" s="29"/>
      <c r="AH290" s="29"/>
      <c r="AI290" s="29"/>
      <c r="AJ290" s="29"/>
      <c r="AK290" s="29"/>
      <c r="AL290" s="29"/>
      <c r="AM290" s="29"/>
      <c r="AN290" s="29"/>
      <c r="AO290" s="29"/>
      <c r="AP290" s="29"/>
      <c r="AQ290" s="29"/>
      <c r="AR290" s="29"/>
      <c r="AS290" s="29"/>
      <c r="AT290" s="29"/>
      <c r="AU290" s="29"/>
      <c r="AV290" s="30"/>
      <c r="AW290" s="29"/>
      <c r="AX290" s="29"/>
      <c r="AY290" s="29"/>
      <c r="AZ290" s="29"/>
      <c r="BA290" s="29"/>
      <c r="BB290" s="29"/>
      <c r="BC290" s="29"/>
      <c r="BD290" s="29"/>
      <c r="BE290" s="29"/>
      <c r="BF290" s="29"/>
      <c r="BG290" s="29"/>
      <c r="BH290" s="29"/>
      <c r="BI290" s="29"/>
      <c r="BJ290" s="29"/>
      <c r="BK290" s="29"/>
      <c r="BL290" s="29"/>
      <c r="BM290" s="29"/>
      <c r="BN290" s="29"/>
      <c r="BO290" s="29"/>
      <c r="BP290" s="29"/>
      <c r="BQ290" s="29"/>
      <c r="BR290" s="29"/>
      <c r="BS290" s="29"/>
      <c r="BT290" s="29"/>
      <c r="BU290" s="29"/>
      <c r="BV290" s="29"/>
      <c r="BW290" s="29"/>
      <c r="BX290" s="29"/>
      <c r="BY290" s="29"/>
      <c r="BZ290" s="29"/>
      <c r="CA290" s="29"/>
      <c r="CB290" s="29"/>
      <c r="CC290" s="29"/>
      <c r="CD290" s="29"/>
      <c r="CE290" s="29"/>
      <c r="CF290" s="29"/>
      <c r="CG290" s="29"/>
      <c r="CH290" s="29"/>
      <c r="CI290" s="29"/>
      <c r="CJ290" s="29"/>
      <c r="CK290" s="29"/>
      <c r="CL290" s="29"/>
      <c r="CM290" s="29"/>
      <c r="CN290" s="29"/>
      <c r="CO290" s="29"/>
      <c r="CP290" s="29"/>
      <c r="CQ290" s="30"/>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ht="75.650000000000006" customHeight="1">
      <c r="A307" s="33"/>
      <c r="B307" s="34"/>
      <c r="C307" s="34"/>
      <c r="D307" s="34"/>
      <c r="E307" s="34"/>
      <c r="F307" s="34"/>
      <c r="G307" s="34"/>
      <c r="H307" s="34"/>
      <c r="I307" s="34"/>
      <c r="J307" s="34"/>
      <c r="K307" s="34"/>
      <c r="L307" s="34"/>
      <c r="M307" s="34"/>
      <c r="N307" s="34"/>
      <c r="O307" s="34"/>
      <c r="P307" s="34"/>
      <c r="Q307" s="34"/>
      <c r="R307" s="34"/>
      <c r="S307" s="34"/>
      <c r="T307" s="34"/>
      <c r="U307" s="34"/>
      <c r="V307" s="34"/>
      <c r="W307" s="34"/>
      <c r="X307" s="34"/>
      <c r="Y307" s="34"/>
      <c r="Z307" s="34"/>
      <c r="AA307" s="34"/>
      <c r="AB307" s="34"/>
      <c r="AC307" s="34"/>
      <c r="AD307" s="34"/>
      <c r="AE307" s="34"/>
      <c r="AF307" s="34"/>
      <c r="AG307" s="34"/>
      <c r="AH307" s="34"/>
      <c r="AI307" s="34"/>
      <c r="AJ307" s="34"/>
      <c r="AK307" s="34"/>
      <c r="AL307" s="34"/>
      <c r="AM307" s="34"/>
      <c r="AN307" s="34"/>
      <c r="AO307" s="34"/>
      <c r="AP307" s="34"/>
      <c r="AQ307" s="34"/>
      <c r="AR307" s="34"/>
      <c r="AS307" s="34"/>
      <c r="AT307" s="34"/>
      <c r="AU307" s="34"/>
      <c r="AV307" s="35"/>
      <c r="AW307" s="34"/>
      <c r="AX307" s="34"/>
      <c r="AY307" s="34"/>
      <c r="AZ307" s="34"/>
      <c r="BA307" s="34"/>
      <c r="BB307" s="34"/>
      <c r="BC307" s="34"/>
      <c r="BD307" s="34"/>
      <c r="BE307" s="34"/>
      <c r="BF307" s="34"/>
      <c r="BG307" s="34"/>
      <c r="BH307" s="34"/>
      <c r="BI307" s="34"/>
      <c r="BJ307" s="34"/>
      <c r="BK307" s="34"/>
      <c r="BL307" s="34"/>
      <c r="BM307" s="34"/>
      <c r="BN307" s="34"/>
      <c r="BO307" s="34"/>
      <c r="BP307" s="34"/>
      <c r="BQ307" s="34"/>
      <c r="BR307" s="34"/>
      <c r="BS307" s="34"/>
      <c r="BT307" s="34"/>
      <c r="BU307" s="34"/>
      <c r="BV307" s="34"/>
      <c r="BW307" s="34"/>
      <c r="BX307" s="34"/>
      <c r="BY307" s="34"/>
      <c r="BZ307" s="34"/>
      <c r="CA307" s="34"/>
      <c r="CB307" s="34"/>
      <c r="CC307" s="34"/>
      <c r="CD307" s="34"/>
      <c r="CE307" s="34"/>
      <c r="CF307" s="34"/>
      <c r="CG307" s="34"/>
      <c r="CH307" s="34"/>
      <c r="CI307" s="34"/>
      <c r="CJ307" s="34"/>
      <c r="CK307" s="34"/>
      <c r="CL307" s="34"/>
      <c r="CM307" s="34"/>
      <c r="CN307" s="34"/>
      <c r="CO307" s="34"/>
      <c r="CP307" s="34"/>
      <c r="CQ307" s="35"/>
    </row>
    <row r="308" spans="1:95">
      <c r="A308" s="36">
        <v>15</v>
      </c>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c r="AA308" s="29"/>
      <c r="AB308" s="29"/>
      <c r="AC308" s="29"/>
      <c r="AD308" s="29"/>
      <c r="AE308" s="29"/>
      <c r="AF308" s="29"/>
      <c r="AG308" s="29"/>
      <c r="AH308" s="29"/>
      <c r="AI308" s="29"/>
      <c r="AJ308" s="29"/>
      <c r="AK308" s="29"/>
      <c r="AL308" s="29"/>
      <c r="AM308" s="29"/>
      <c r="AN308" s="29"/>
      <c r="AO308" s="29"/>
      <c r="AP308" s="29"/>
      <c r="AQ308" s="29"/>
      <c r="AR308" s="29"/>
      <c r="AS308" s="29"/>
      <c r="AT308" s="29"/>
      <c r="AU308" s="29"/>
      <c r="AV308" s="30"/>
      <c r="AW308" s="29"/>
      <c r="AX308" s="29"/>
      <c r="AY308" s="29"/>
      <c r="AZ308" s="29"/>
      <c r="BA308" s="29"/>
      <c r="BB308" s="29"/>
      <c r="BC308" s="29"/>
      <c r="BD308" s="29"/>
      <c r="BE308" s="29"/>
      <c r="BF308" s="29"/>
      <c r="BG308" s="29"/>
      <c r="BH308" s="29"/>
      <c r="BI308" s="29"/>
      <c r="BJ308" s="29"/>
      <c r="BK308" s="29"/>
      <c r="BL308" s="29"/>
      <c r="BM308" s="29"/>
      <c r="BN308" s="29"/>
      <c r="BO308" s="29"/>
      <c r="BP308" s="29"/>
      <c r="BQ308" s="29"/>
      <c r="BR308" s="29"/>
      <c r="BS308" s="29"/>
      <c r="BT308" s="29"/>
      <c r="BU308" s="29"/>
      <c r="BV308" s="29"/>
      <c r="BW308" s="29"/>
      <c r="BX308" s="29"/>
      <c r="BY308" s="29"/>
      <c r="BZ308" s="29"/>
      <c r="CA308" s="29"/>
      <c r="CB308" s="29"/>
      <c r="CC308" s="29"/>
      <c r="CD308" s="29"/>
      <c r="CE308" s="29"/>
      <c r="CF308" s="29"/>
      <c r="CG308" s="29"/>
      <c r="CH308" s="29"/>
      <c r="CI308" s="29"/>
      <c r="CJ308" s="29"/>
      <c r="CK308" s="29"/>
      <c r="CL308" s="29"/>
      <c r="CM308" s="29"/>
      <c r="CN308" s="29"/>
      <c r="CO308" s="29"/>
      <c r="CP308" s="29"/>
      <c r="CQ308" s="30"/>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ht="72" customHeight="1">
      <c r="A325" s="33"/>
      <c r="B325" s="34"/>
      <c r="C325" s="34"/>
      <c r="D325" s="34"/>
      <c r="E325" s="34"/>
      <c r="F325" s="34"/>
      <c r="G325" s="34"/>
      <c r="H325" s="34"/>
      <c r="I325" s="34"/>
      <c r="J325" s="34"/>
      <c r="K325" s="34"/>
      <c r="L325" s="34"/>
      <c r="M325" s="34"/>
      <c r="N325" s="34"/>
      <c r="O325" s="34"/>
      <c r="P325" s="34"/>
      <c r="Q325" s="34"/>
      <c r="R325" s="34"/>
      <c r="S325" s="34"/>
      <c r="T325" s="34"/>
      <c r="U325" s="34"/>
      <c r="V325" s="34"/>
      <c r="W325" s="34"/>
      <c r="X325" s="34"/>
      <c r="Y325" s="34"/>
      <c r="Z325" s="34"/>
      <c r="AA325" s="34"/>
      <c r="AB325" s="34"/>
      <c r="AC325" s="34"/>
      <c r="AD325" s="34"/>
      <c r="AE325" s="34"/>
      <c r="AF325" s="34"/>
      <c r="AG325" s="34"/>
      <c r="AH325" s="34"/>
      <c r="AI325" s="34"/>
      <c r="AJ325" s="34"/>
      <c r="AK325" s="34"/>
      <c r="AL325" s="34"/>
      <c r="AM325" s="34"/>
      <c r="AN325" s="34"/>
      <c r="AO325" s="34"/>
      <c r="AP325" s="34"/>
      <c r="AQ325" s="34"/>
      <c r="AR325" s="34"/>
      <c r="AS325" s="34"/>
      <c r="AT325" s="34"/>
      <c r="AU325" s="34"/>
      <c r="AV325" s="35"/>
      <c r="AW325" s="34"/>
      <c r="AX325" s="34"/>
      <c r="AY325" s="34"/>
      <c r="AZ325" s="34"/>
      <c r="BA325" s="34"/>
      <c r="BB325" s="34"/>
      <c r="BC325" s="34"/>
      <c r="BD325" s="34"/>
      <c r="BE325" s="34"/>
      <c r="BF325" s="34"/>
      <c r="BG325" s="34"/>
      <c r="BH325" s="34"/>
      <c r="BI325" s="34"/>
      <c r="BJ325" s="34"/>
      <c r="BK325" s="34"/>
      <c r="BL325" s="34"/>
      <c r="BM325" s="34"/>
      <c r="BN325" s="34"/>
      <c r="BO325" s="34"/>
      <c r="BP325" s="34"/>
      <c r="BQ325" s="34"/>
      <c r="BR325" s="34"/>
      <c r="BS325" s="34"/>
      <c r="BT325" s="34"/>
      <c r="BU325" s="34"/>
      <c r="BV325" s="34"/>
      <c r="BW325" s="34"/>
      <c r="BX325" s="34"/>
      <c r="BY325" s="34"/>
      <c r="BZ325" s="34"/>
      <c r="CA325" s="34"/>
      <c r="CB325" s="34"/>
      <c r="CC325" s="34"/>
      <c r="CD325" s="34"/>
      <c r="CE325" s="34"/>
      <c r="CF325" s="34"/>
      <c r="CG325" s="34"/>
      <c r="CH325" s="34"/>
      <c r="CI325" s="34"/>
      <c r="CJ325" s="34"/>
      <c r="CK325" s="34"/>
      <c r="CL325" s="34"/>
      <c r="CM325" s="34"/>
      <c r="CN325" s="34"/>
      <c r="CO325" s="34"/>
      <c r="CP325" s="34"/>
      <c r="CQ325" s="35"/>
    </row>
    <row r="326" spans="1:95">
      <c r="A326" s="36">
        <v>16</v>
      </c>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c r="AA326" s="29"/>
      <c r="AB326" s="29"/>
      <c r="AC326" s="29"/>
      <c r="AD326" s="29"/>
      <c r="AE326" s="29"/>
      <c r="AF326" s="29"/>
      <c r="AG326" s="29"/>
      <c r="AH326" s="29"/>
      <c r="AI326" s="29"/>
      <c r="AJ326" s="29"/>
      <c r="AK326" s="29"/>
      <c r="AL326" s="29"/>
      <c r="AM326" s="29"/>
      <c r="AN326" s="29"/>
      <c r="AO326" s="29"/>
      <c r="AP326" s="29"/>
      <c r="AQ326" s="29"/>
      <c r="AR326" s="29"/>
      <c r="AS326" s="29"/>
      <c r="AT326" s="29"/>
      <c r="AU326" s="29"/>
      <c r="AV326" s="30"/>
      <c r="AW326" s="29"/>
      <c r="AX326" s="29"/>
      <c r="AY326" s="29"/>
      <c r="AZ326" s="29"/>
      <c r="BA326" s="29"/>
      <c r="BB326" s="29"/>
      <c r="BC326" s="29"/>
      <c r="BD326" s="29"/>
      <c r="BE326" s="29"/>
      <c r="BF326" s="29"/>
      <c r="BG326" s="29"/>
      <c r="BH326" s="29"/>
      <c r="BI326" s="29"/>
      <c r="BJ326" s="29"/>
      <c r="BK326" s="29"/>
      <c r="BL326" s="29"/>
      <c r="BM326" s="29"/>
      <c r="BN326" s="29"/>
      <c r="BO326" s="29"/>
      <c r="BP326" s="29"/>
      <c r="BQ326" s="29"/>
      <c r="BR326" s="29"/>
      <c r="BS326" s="29"/>
      <c r="BT326" s="29"/>
      <c r="BU326" s="29"/>
      <c r="BV326" s="29"/>
      <c r="BW326" s="29"/>
      <c r="BX326" s="29"/>
      <c r="BY326" s="29"/>
      <c r="BZ326" s="29"/>
      <c r="CA326" s="29"/>
      <c r="CB326" s="29"/>
      <c r="CC326" s="29"/>
      <c r="CD326" s="29"/>
      <c r="CE326" s="29"/>
      <c r="CF326" s="29"/>
      <c r="CG326" s="29"/>
      <c r="CH326" s="29"/>
      <c r="CI326" s="29"/>
      <c r="CJ326" s="29"/>
      <c r="CK326" s="29"/>
      <c r="CL326" s="29"/>
      <c r="CM326" s="29"/>
      <c r="CN326" s="29"/>
      <c r="CO326" s="29"/>
      <c r="CP326" s="29"/>
      <c r="CQ326" s="30"/>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ht="76" customHeight="1">
      <c r="A343" s="33"/>
      <c r="B343" s="34"/>
      <c r="C343" s="34"/>
      <c r="D343" s="34"/>
      <c r="E343" s="34"/>
      <c r="F343" s="34"/>
      <c r="G343" s="34"/>
      <c r="H343" s="34"/>
      <c r="I343" s="34"/>
      <c r="J343" s="34"/>
      <c r="K343" s="34"/>
      <c r="L343" s="34"/>
      <c r="M343" s="34"/>
      <c r="N343" s="34"/>
      <c r="O343" s="34"/>
      <c r="P343" s="34"/>
      <c r="Q343" s="34"/>
      <c r="R343" s="34"/>
      <c r="S343" s="34"/>
      <c r="T343" s="34"/>
      <c r="U343" s="34"/>
      <c r="V343" s="34"/>
      <c r="W343" s="34"/>
      <c r="X343" s="34"/>
      <c r="Y343" s="34"/>
      <c r="Z343" s="34"/>
      <c r="AA343" s="34"/>
      <c r="AB343" s="34"/>
      <c r="AC343" s="34"/>
      <c r="AD343" s="34"/>
      <c r="AE343" s="34"/>
      <c r="AF343" s="34"/>
      <c r="AG343" s="34"/>
      <c r="AH343" s="34"/>
      <c r="AI343" s="34"/>
      <c r="AJ343" s="34"/>
      <c r="AK343" s="34"/>
      <c r="AL343" s="34"/>
      <c r="AM343" s="34"/>
      <c r="AN343" s="34"/>
      <c r="AO343" s="34"/>
      <c r="AP343" s="34"/>
      <c r="AQ343" s="34"/>
      <c r="AR343" s="34"/>
      <c r="AS343" s="34"/>
      <c r="AT343" s="34"/>
      <c r="AU343" s="34"/>
      <c r="AV343" s="35"/>
      <c r="AW343" s="34"/>
      <c r="AX343" s="34"/>
      <c r="AY343" s="34"/>
      <c r="AZ343" s="34"/>
      <c r="BA343" s="34"/>
      <c r="BB343" s="34"/>
      <c r="BC343" s="34"/>
      <c r="BD343" s="34"/>
      <c r="BE343" s="34"/>
      <c r="BF343" s="34"/>
      <c r="BG343" s="34"/>
      <c r="BH343" s="34"/>
      <c r="BI343" s="34"/>
      <c r="BJ343" s="34"/>
      <c r="BK343" s="34"/>
      <c r="BL343" s="34"/>
      <c r="BM343" s="34"/>
      <c r="BN343" s="34"/>
      <c r="BO343" s="34"/>
      <c r="BP343" s="34"/>
      <c r="BQ343" s="34"/>
      <c r="BR343" s="34"/>
      <c r="BS343" s="34"/>
      <c r="BT343" s="34"/>
      <c r="BU343" s="34"/>
      <c r="BV343" s="34"/>
      <c r="BW343" s="34"/>
      <c r="BX343" s="34"/>
      <c r="BY343" s="34"/>
      <c r="BZ343" s="34"/>
      <c r="CA343" s="34"/>
      <c r="CB343" s="34"/>
      <c r="CC343" s="34"/>
      <c r="CD343" s="34"/>
      <c r="CE343" s="34"/>
      <c r="CF343" s="34"/>
      <c r="CG343" s="34"/>
      <c r="CH343" s="34"/>
      <c r="CI343" s="34"/>
      <c r="CJ343" s="34"/>
      <c r="CK343" s="34"/>
      <c r="CL343" s="34"/>
      <c r="CM343" s="34"/>
      <c r="CN343" s="34"/>
      <c r="CO343" s="34"/>
      <c r="CP343" s="34"/>
      <c r="CQ343" s="35"/>
    </row>
    <row r="344" spans="1:95">
      <c r="A344" s="36">
        <v>17</v>
      </c>
      <c r="B344" s="29"/>
      <c r="C344" s="29"/>
      <c r="D344" s="29"/>
      <c r="E344" s="29"/>
      <c r="F344" s="29"/>
      <c r="G344" s="29"/>
      <c r="H344" s="29"/>
      <c r="I344" s="29"/>
      <c r="J344" s="29"/>
      <c r="K344" s="29"/>
      <c r="L344" s="29"/>
      <c r="M344" s="29"/>
      <c r="N344" s="29"/>
      <c r="O344" s="29"/>
      <c r="P344" s="29"/>
      <c r="Q344" s="29"/>
      <c r="R344" s="29"/>
      <c r="S344" s="29"/>
      <c r="T344" s="29"/>
      <c r="U344" s="29"/>
      <c r="V344" s="29"/>
      <c r="W344" s="29"/>
      <c r="X344" s="29"/>
      <c r="Y344" s="29"/>
      <c r="Z344" s="29"/>
      <c r="AA344" s="29"/>
      <c r="AB344" s="29"/>
      <c r="AC344" s="29"/>
      <c r="AD344" s="29"/>
      <c r="AE344" s="29"/>
      <c r="AF344" s="29"/>
      <c r="AG344" s="29"/>
      <c r="AH344" s="29"/>
      <c r="AI344" s="29"/>
      <c r="AJ344" s="29"/>
      <c r="AK344" s="29"/>
      <c r="AL344" s="29"/>
      <c r="AM344" s="29"/>
      <c r="AN344" s="29"/>
      <c r="AO344" s="29"/>
      <c r="AP344" s="29"/>
      <c r="AQ344" s="29"/>
      <c r="AR344" s="29"/>
      <c r="AS344" s="29"/>
      <c r="AT344" s="29"/>
      <c r="AU344" s="29"/>
      <c r="AV344" s="30"/>
      <c r="AW344" s="29"/>
      <c r="AX344" s="29"/>
      <c r="AY344" s="29"/>
      <c r="AZ344" s="29"/>
      <c r="BA344" s="29"/>
      <c r="BB344" s="29"/>
      <c r="BC344" s="29"/>
      <c r="BD344" s="29"/>
      <c r="BE344" s="29"/>
      <c r="BF344" s="29"/>
      <c r="BG344" s="29"/>
      <c r="BH344" s="29"/>
      <c r="BI344" s="29"/>
      <c r="BJ344" s="29"/>
      <c r="BK344" s="29"/>
      <c r="BL344" s="29"/>
      <c r="BM344" s="29"/>
      <c r="BN344" s="29"/>
      <c r="BO344" s="29"/>
      <c r="BP344" s="29"/>
      <c r="BQ344" s="29"/>
      <c r="BR344" s="29"/>
      <c r="BS344" s="29"/>
      <c r="BT344" s="29"/>
      <c r="BU344" s="29"/>
      <c r="BV344" s="29"/>
      <c r="BW344" s="29"/>
      <c r="BX344" s="29"/>
      <c r="BY344" s="29"/>
      <c r="BZ344" s="29"/>
      <c r="CA344" s="29"/>
      <c r="CB344" s="29"/>
      <c r="CC344" s="29"/>
      <c r="CD344" s="29"/>
      <c r="CE344" s="29"/>
      <c r="CF344" s="29"/>
      <c r="CG344" s="29"/>
      <c r="CH344" s="29"/>
      <c r="CI344" s="29"/>
      <c r="CJ344" s="29"/>
      <c r="CK344" s="29"/>
      <c r="CL344" s="29"/>
      <c r="CM344" s="29"/>
      <c r="CN344" s="29"/>
      <c r="CO344" s="29"/>
      <c r="CP344" s="29"/>
      <c r="CQ344" s="30"/>
    </row>
    <row r="345" spans="1:95">
      <c r="A345" s="31"/>
      <c r="AV345" s="32"/>
      <c r="CQ345" s="32"/>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ht="80.5" customHeight="1">
      <c r="A361" s="33"/>
      <c r="B361" s="34"/>
      <c r="C361" s="34"/>
      <c r="D361" s="34"/>
      <c r="E361" s="34"/>
      <c r="F361" s="34"/>
      <c r="G361" s="34"/>
      <c r="H361" s="34"/>
      <c r="I361" s="34"/>
      <c r="J361" s="34"/>
      <c r="K361" s="34"/>
      <c r="L361" s="34"/>
      <c r="M361" s="34"/>
      <c r="N361" s="34"/>
      <c r="O361" s="34"/>
      <c r="P361" s="34"/>
      <c r="Q361" s="34"/>
      <c r="R361" s="34"/>
      <c r="S361" s="34"/>
      <c r="T361" s="34"/>
      <c r="U361" s="34"/>
      <c r="V361" s="34"/>
      <c r="W361" s="34"/>
      <c r="X361" s="34"/>
      <c r="Y361" s="34"/>
      <c r="Z361" s="34"/>
      <c r="AA361" s="34"/>
      <c r="AB361" s="34"/>
      <c r="AC361" s="34"/>
      <c r="AD361" s="34"/>
      <c r="AE361" s="34"/>
      <c r="AF361" s="34"/>
      <c r="AG361" s="34"/>
      <c r="AH361" s="34"/>
      <c r="AI361" s="34"/>
      <c r="AJ361" s="34"/>
      <c r="AK361" s="34"/>
      <c r="AL361" s="34"/>
      <c r="AM361" s="34"/>
      <c r="AN361" s="34"/>
      <c r="AO361" s="34"/>
      <c r="AP361" s="34"/>
      <c r="AQ361" s="34"/>
      <c r="AR361" s="34"/>
      <c r="AS361" s="34"/>
      <c r="AT361" s="34"/>
      <c r="AU361" s="34"/>
      <c r="AV361" s="35"/>
      <c r="AW361" s="34"/>
      <c r="AX361" s="34"/>
      <c r="AY361" s="34"/>
      <c r="AZ361" s="34"/>
      <c r="BA361" s="34"/>
      <c r="BB361" s="34"/>
      <c r="BC361" s="34"/>
      <c r="BD361" s="34"/>
      <c r="BE361" s="34"/>
      <c r="BF361" s="34"/>
      <c r="BG361" s="34"/>
      <c r="BH361" s="34"/>
      <c r="BI361" s="34"/>
      <c r="BJ361" s="34"/>
      <c r="BK361" s="34"/>
      <c r="BL361" s="34"/>
      <c r="BM361" s="34"/>
      <c r="BN361" s="34"/>
      <c r="BO361" s="34"/>
      <c r="BP361" s="34"/>
      <c r="BQ361" s="34"/>
      <c r="BR361" s="34"/>
      <c r="BS361" s="34"/>
      <c r="BT361" s="34"/>
      <c r="BU361" s="34"/>
      <c r="BV361" s="34"/>
      <c r="BW361" s="34"/>
      <c r="BX361" s="34"/>
      <c r="BY361" s="34"/>
      <c r="BZ361" s="34"/>
      <c r="CA361" s="34"/>
      <c r="CB361" s="34"/>
      <c r="CC361" s="34"/>
      <c r="CD361" s="34"/>
      <c r="CE361" s="34"/>
      <c r="CF361" s="34"/>
      <c r="CG361" s="34"/>
      <c r="CH361" s="34"/>
      <c r="CI361" s="34"/>
      <c r="CJ361" s="34"/>
      <c r="CK361" s="34"/>
      <c r="CL361" s="34"/>
      <c r="CM361" s="34"/>
      <c r="CN361" s="34"/>
      <c r="CO361" s="34"/>
      <c r="CP361" s="34"/>
      <c r="CQ361" s="35"/>
    </row>
    <row r="362" spans="1:95">
      <c r="A362" s="36">
        <v>18</v>
      </c>
      <c r="B362" s="29"/>
      <c r="C362" s="29"/>
      <c r="D362" s="29"/>
      <c r="E362" s="29"/>
      <c r="F362" s="29"/>
      <c r="G362" s="29"/>
      <c r="H362" s="29"/>
      <c r="I362" s="29"/>
      <c r="J362" s="29"/>
      <c r="K362" s="29"/>
      <c r="L362" s="29"/>
      <c r="M362" s="29"/>
      <c r="N362" s="29"/>
      <c r="O362" s="29"/>
      <c r="P362" s="29"/>
      <c r="Q362" s="29"/>
      <c r="R362" s="29"/>
      <c r="S362" s="29"/>
      <c r="T362" s="29"/>
      <c r="U362" s="29"/>
      <c r="V362" s="29"/>
      <c r="W362" s="29"/>
      <c r="X362" s="29"/>
      <c r="Y362" s="29"/>
      <c r="Z362" s="29"/>
      <c r="AA362" s="29"/>
      <c r="AB362" s="29"/>
      <c r="AC362" s="29"/>
      <c r="AD362" s="29"/>
      <c r="AE362" s="29"/>
      <c r="AF362" s="29"/>
      <c r="AG362" s="29"/>
      <c r="AH362" s="29"/>
      <c r="AI362" s="29"/>
      <c r="AJ362" s="29"/>
      <c r="AK362" s="29"/>
      <c r="AL362" s="29"/>
      <c r="AM362" s="29"/>
      <c r="AN362" s="29"/>
      <c r="AO362" s="29"/>
      <c r="AP362" s="29"/>
      <c r="AQ362" s="29"/>
      <c r="AR362" s="29"/>
      <c r="AS362" s="29"/>
      <c r="AT362" s="29"/>
      <c r="AU362" s="29"/>
      <c r="AV362" s="30"/>
      <c r="AW362" s="29"/>
      <c r="AX362" s="29"/>
      <c r="AY362" s="29"/>
      <c r="AZ362" s="29"/>
      <c r="BA362" s="29"/>
      <c r="BB362" s="29"/>
      <c r="BC362" s="29"/>
      <c r="BD362" s="29"/>
      <c r="BE362" s="29"/>
      <c r="BF362" s="29"/>
      <c r="BG362" s="29"/>
      <c r="BH362" s="29"/>
      <c r="BI362" s="29"/>
      <c r="BJ362" s="29"/>
      <c r="BK362" s="29"/>
      <c r="BL362" s="29"/>
      <c r="BM362" s="29"/>
      <c r="BN362" s="29"/>
      <c r="BO362" s="29"/>
      <c r="BP362" s="29"/>
      <c r="BQ362" s="29"/>
      <c r="BR362" s="29"/>
      <c r="BS362" s="29"/>
      <c r="BT362" s="29"/>
      <c r="BU362" s="29"/>
      <c r="BV362" s="29"/>
      <c r="BW362" s="29"/>
      <c r="BX362" s="29"/>
      <c r="BY362" s="29"/>
      <c r="BZ362" s="29"/>
      <c r="CA362" s="29"/>
      <c r="CB362" s="29"/>
      <c r="CC362" s="29"/>
      <c r="CD362" s="29"/>
      <c r="CE362" s="29"/>
      <c r="CF362" s="29"/>
      <c r="CG362" s="29"/>
      <c r="CH362" s="29"/>
      <c r="CI362" s="29"/>
      <c r="CJ362" s="29"/>
      <c r="CK362" s="29"/>
      <c r="CL362" s="29"/>
      <c r="CM362" s="29"/>
      <c r="CN362" s="29"/>
      <c r="CO362" s="29"/>
      <c r="CP362" s="29"/>
      <c r="CQ362" s="30"/>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3"/>
      <c r="B384" s="34"/>
      <c r="C384" s="34"/>
      <c r="D384" s="34"/>
      <c r="E384" s="34"/>
      <c r="F384" s="34"/>
      <c r="G384" s="34"/>
      <c r="H384" s="34"/>
      <c r="I384" s="34"/>
      <c r="J384" s="34"/>
      <c r="K384" s="34"/>
      <c r="L384" s="34"/>
      <c r="M384" s="34"/>
      <c r="N384" s="34"/>
      <c r="O384" s="34"/>
      <c r="P384" s="34"/>
      <c r="Q384" s="34"/>
      <c r="R384" s="34"/>
      <c r="S384" s="34"/>
      <c r="T384" s="34"/>
      <c r="U384" s="34"/>
      <c r="V384" s="34"/>
      <c r="W384" s="34"/>
      <c r="X384" s="34"/>
      <c r="Y384" s="34"/>
      <c r="Z384" s="34"/>
      <c r="AA384" s="34"/>
      <c r="AB384" s="34"/>
      <c r="AC384" s="34"/>
      <c r="AD384" s="34"/>
      <c r="AE384" s="34"/>
      <c r="AF384" s="34"/>
      <c r="AG384" s="34"/>
      <c r="AH384" s="34"/>
      <c r="AI384" s="34"/>
      <c r="AJ384" s="34"/>
      <c r="AK384" s="34"/>
      <c r="AL384" s="34"/>
      <c r="AM384" s="34"/>
      <c r="AN384" s="34"/>
      <c r="AO384" s="34"/>
      <c r="AP384" s="34"/>
      <c r="AQ384" s="34"/>
      <c r="AR384" s="34"/>
      <c r="AS384" s="34"/>
      <c r="AT384" s="34"/>
      <c r="AU384" s="34"/>
      <c r="AV384" s="35"/>
      <c r="AW384" s="34"/>
      <c r="AX384" s="34"/>
      <c r="AY384" s="34"/>
      <c r="AZ384" s="34"/>
      <c r="BA384" s="34"/>
      <c r="BB384" s="34"/>
      <c r="BC384" s="34"/>
      <c r="BD384" s="34"/>
      <c r="BE384" s="34"/>
      <c r="BF384" s="34"/>
      <c r="BG384" s="34"/>
      <c r="BH384" s="34"/>
      <c r="BI384" s="34"/>
      <c r="BJ384" s="34"/>
      <c r="BK384" s="34"/>
      <c r="BL384" s="34"/>
      <c r="BM384" s="34"/>
      <c r="BN384" s="34"/>
      <c r="BO384" s="34"/>
      <c r="BP384" s="34"/>
      <c r="BQ384" s="34"/>
      <c r="BR384" s="34"/>
      <c r="BS384" s="34"/>
      <c r="BT384" s="34"/>
      <c r="BU384" s="34"/>
      <c r="BV384" s="34"/>
      <c r="BW384" s="34"/>
      <c r="BX384" s="34"/>
      <c r="BY384" s="34"/>
      <c r="BZ384" s="34"/>
      <c r="CA384" s="34"/>
      <c r="CB384" s="34"/>
      <c r="CC384" s="34"/>
      <c r="CD384" s="34"/>
      <c r="CE384" s="34"/>
      <c r="CF384" s="34"/>
      <c r="CG384" s="34"/>
      <c r="CH384" s="34"/>
      <c r="CI384" s="34"/>
      <c r="CJ384" s="34"/>
      <c r="CK384" s="34"/>
      <c r="CL384" s="34"/>
      <c r="CM384" s="34"/>
      <c r="CN384" s="34"/>
      <c r="CO384" s="34"/>
      <c r="CP384" s="34"/>
      <c r="CQ384" s="35"/>
    </row>
    <row r="385" spans="1:95">
      <c r="A385" s="36">
        <v>19</v>
      </c>
      <c r="B385" s="29"/>
      <c r="C385" s="29"/>
      <c r="D385" s="29"/>
      <c r="E385" s="29"/>
      <c r="F385" s="29"/>
      <c r="G385" s="29"/>
      <c r="H385" s="29"/>
      <c r="I385" s="29"/>
      <c r="J385" s="29"/>
      <c r="K385" s="29"/>
      <c r="L385" s="29"/>
      <c r="M385" s="29"/>
      <c r="N385" s="29"/>
      <c r="O385" s="29"/>
      <c r="P385" s="29"/>
      <c r="Q385" s="29"/>
      <c r="R385" s="29"/>
      <c r="S385" s="29"/>
      <c r="T385" s="29"/>
      <c r="U385" s="29"/>
      <c r="V385" s="29"/>
      <c r="W385" s="29"/>
      <c r="X385" s="29"/>
      <c r="Y385" s="29"/>
      <c r="Z385" s="29"/>
      <c r="AA385" s="29"/>
      <c r="AB385" s="29"/>
      <c r="AC385" s="29"/>
      <c r="AD385" s="29"/>
      <c r="AE385" s="29"/>
      <c r="AF385" s="29"/>
      <c r="AG385" s="29"/>
      <c r="AH385" s="29"/>
      <c r="AI385" s="29"/>
      <c r="AJ385" s="29"/>
      <c r="AK385" s="29"/>
      <c r="AL385" s="29"/>
      <c r="AM385" s="29"/>
      <c r="AN385" s="29"/>
      <c r="AO385" s="29"/>
      <c r="AP385" s="29"/>
      <c r="AQ385" s="29"/>
      <c r="AR385" s="29"/>
      <c r="AS385" s="29"/>
      <c r="AT385" s="29"/>
      <c r="AU385" s="29"/>
      <c r="AV385" s="30"/>
      <c r="AW385" s="29"/>
      <c r="AX385" s="29"/>
      <c r="AY385" s="29"/>
      <c r="AZ385" s="29"/>
      <c r="BA385" s="29"/>
      <c r="BB385" s="29"/>
      <c r="BC385" s="29"/>
      <c r="BD385" s="29"/>
      <c r="BE385" s="29"/>
      <c r="BF385" s="29"/>
      <c r="BG385" s="29"/>
      <c r="BH385" s="29"/>
      <c r="BI385" s="29"/>
      <c r="BJ385" s="29"/>
      <c r="BK385" s="29"/>
      <c r="BL385" s="29"/>
      <c r="BM385" s="29"/>
      <c r="BN385" s="29"/>
      <c r="BO385" s="29"/>
      <c r="BP385" s="29"/>
      <c r="BQ385" s="29"/>
      <c r="BR385" s="29"/>
      <c r="BS385" s="29"/>
      <c r="BT385" s="29"/>
      <c r="BU385" s="29"/>
      <c r="BV385" s="29"/>
      <c r="BW385" s="29"/>
      <c r="BX385" s="29"/>
      <c r="BY385" s="29"/>
      <c r="BZ385" s="29"/>
      <c r="CA385" s="29"/>
      <c r="CB385" s="29"/>
      <c r="CC385" s="29"/>
      <c r="CD385" s="29"/>
      <c r="CE385" s="29"/>
      <c r="CF385" s="29"/>
      <c r="CG385" s="29"/>
      <c r="CH385" s="29"/>
      <c r="CI385" s="29"/>
      <c r="CJ385" s="29"/>
      <c r="CK385" s="29"/>
      <c r="CL385" s="29"/>
      <c r="CM385" s="29"/>
      <c r="CN385" s="29"/>
      <c r="CO385" s="29"/>
      <c r="CP385" s="29"/>
      <c r="CQ385" s="30"/>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3"/>
      <c r="B407" s="34"/>
      <c r="C407" s="34"/>
      <c r="D407" s="34"/>
      <c r="E407" s="34"/>
      <c r="F407" s="34"/>
      <c r="G407" s="34"/>
      <c r="H407" s="34"/>
      <c r="I407" s="34"/>
      <c r="J407" s="34"/>
      <c r="K407" s="34"/>
      <c r="L407" s="34"/>
      <c r="M407" s="34"/>
      <c r="N407" s="34"/>
      <c r="O407" s="34"/>
      <c r="P407" s="34"/>
      <c r="Q407" s="34"/>
      <c r="R407" s="34"/>
      <c r="S407" s="34"/>
      <c r="T407" s="34"/>
      <c r="U407" s="34"/>
      <c r="V407" s="34"/>
      <c r="W407" s="34"/>
      <c r="X407" s="34"/>
      <c r="Y407" s="34"/>
      <c r="Z407" s="34"/>
      <c r="AA407" s="34"/>
      <c r="AB407" s="34"/>
      <c r="AC407" s="34"/>
      <c r="AD407" s="34"/>
      <c r="AE407" s="34"/>
      <c r="AF407" s="34"/>
      <c r="AG407" s="34"/>
      <c r="AH407" s="34"/>
      <c r="AI407" s="34"/>
      <c r="AJ407" s="34"/>
      <c r="AK407" s="34"/>
      <c r="AL407" s="34"/>
      <c r="AM407" s="34"/>
      <c r="AN407" s="34"/>
      <c r="AO407" s="34"/>
      <c r="AP407" s="34"/>
      <c r="AQ407" s="34"/>
      <c r="AR407" s="34"/>
      <c r="AS407" s="34"/>
      <c r="AT407" s="34"/>
      <c r="AU407" s="34"/>
      <c r="AV407" s="35"/>
      <c r="AW407" s="34"/>
      <c r="AX407" s="34"/>
      <c r="AY407" s="34"/>
      <c r="AZ407" s="34"/>
      <c r="BA407" s="34"/>
      <c r="BB407" s="34"/>
      <c r="BC407" s="34"/>
      <c r="BD407" s="34"/>
      <c r="BE407" s="34"/>
      <c r="BF407" s="34"/>
      <c r="BG407" s="34"/>
      <c r="BH407" s="34"/>
      <c r="BI407" s="34"/>
      <c r="BJ407" s="34"/>
      <c r="BK407" s="34"/>
      <c r="BL407" s="34"/>
      <c r="BM407" s="34"/>
      <c r="BN407" s="34"/>
      <c r="BO407" s="34"/>
      <c r="BP407" s="34"/>
      <c r="BQ407" s="34"/>
      <c r="BR407" s="34"/>
      <c r="BS407" s="34"/>
      <c r="BT407" s="34"/>
      <c r="BU407" s="34"/>
      <c r="BV407" s="34"/>
      <c r="BW407" s="34"/>
      <c r="BX407" s="34"/>
      <c r="BY407" s="34"/>
      <c r="BZ407" s="34"/>
      <c r="CA407" s="34"/>
      <c r="CB407" s="34"/>
      <c r="CC407" s="34"/>
      <c r="CD407" s="34"/>
      <c r="CE407" s="34"/>
      <c r="CF407" s="34"/>
      <c r="CG407" s="34"/>
      <c r="CH407" s="34"/>
      <c r="CI407" s="34"/>
      <c r="CJ407" s="34"/>
      <c r="CK407" s="34"/>
      <c r="CL407" s="34"/>
      <c r="CM407" s="34"/>
      <c r="CN407" s="34"/>
      <c r="CO407" s="34"/>
      <c r="CP407" s="34"/>
      <c r="CQ407" s="35"/>
    </row>
    <row r="408" spans="1:95">
      <c r="A408" s="36">
        <v>20</v>
      </c>
      <c r="B408" s="29"/>
      <c r="C408" s="29"/>
      <c r="D408" s="29"/>
      <c r="E408" s="29"/>
      <c r="F408" s="29"/>
      <c r="G408" s="29"/>
      <c r="H408" s="29"/>
      <c r="I408" s="29"/>
      <c r="J408" s="29"/>
      <c r="K408" s="29"/>
      <c r="L408" s="29"/>
      <c r="M408" s="29"/>
      <c r="N408" s="29"/>
      <c r="O408" s="29"/>
      <c r="P408" s="29"/>
      <c r="Q408" s="29"/>
      <c r="R408" s="29"/>
      <c r="S408" s="29"/>
      <c r="T408" s="29"/>
      <c r="U408" s="29"/>
      <c r="V408" s="29"/>
      <c r="W408" s="29"/>
      <c r="X408" s="29"/>
      <c r="Y408" s="29"/>
      <c r="Z408" s="29"/>
      <c r="AA408" s="29"/>
      <c r="AB408" s="29"/>
      <c r="AC408" s="29"/>
      <c r="AD408" s="29"/>
      <c r="AE408" s="29"/>
      <c r="AF408" s="29"/>
      <c r="AG408" s="29"/>
      <c r="AH408" s="29"/>
      <c r="AI408" s="29"/>
      <c r="AJ408" s="29"/>
      <c r="AK408" s="29"/>
      <c r="AL408" s="29"/>
      <c r="AM408" s="29"/>
      <c r="AN408" s="29"/>
      <c r="AO408" s="29"/>
      <c r="AP408" s="29"/>
      <c r="AQ408" s="29"/>
      <c r="AR408" s="29"/>
      <c r="AS408" s="29"/>
      <c r="AT408" s="29"/>
      <c r="AU408" s="29"/>
      <c r="AV408" s="30"/>
      <c r="AW408" s="29"/>
      <c r="AX408" s="29"/>
      <c r="AY408" s="29"/>
      <c r="AZ408" s="29"/>
      <c r="BA408" s="29"/>
      <c r="BB408" s="29"/>
      <c r="BC408" s="29"/>
      <c r="BD408" s="29"/>
      <c r="BE408" s="29"/>
      <c r="BF408" s="29"/>
      <c r="BG408" s="29"/>
      <c r="BH408" s="29"/>
      <c r="BI408" s="29"/>
      <c r="BJ408" s="29"/>
      <c r="BK408" s="29"/>
      <c r="BL408" s="29"/>
      <c r="BM408" s="29"/>
      <c r="BN408" s="29"/>
      <c r="BO408" s="29"/>
      <c r="BP408" s="29"/>
      <c r="BQ408" s="29"/>
      <c r="BR408" s="29"/>
      <c r="BS408" s="29"/>
      <c r="BT408" s="29"/>
      <c r="BU408" s="29"/>
      <c r="BV408" s="29"/>
      <c r="BW408" s="29"/>
      <c r="BX408" s="29"/>
      <c r="BY408" s="29"/>
      <c r="BZ408" s="29"/>
      <c r="CA408" s="29"/>
      <c r="CB408" s="29"/>
      <c r="CC408" s="29"/>
      <c r="CD408" s="29"/>
      <c r="CE408" s="29"/>
      <c r="CF408" s="29"/>
      <c r="CG408" s="29"/>
      <c r="CH408" s="29"/>
      <c r="CI408" s="29"/>
      <c r="CJ408" s="29"/>
      <c r="CK408" s="29"/>
      <c r="CL408" s="29"/>
      <c r="CM408" s="29"/>
      <c r="CN408" s="29"/>
      <c r="CO408" s="29"/>
      <c r="CP408" s="29"/>
      <c r="CQ408" s="30"/>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3"/>
      <c r="B430" s="34"/>
      <c r="C430" s="34"/>
      <c r="D430" s="34"/>
      <c r="E430" s="34"/>
      <c r="F430" s="34"/>
      <c r="G430" s="34"/>
      <c r="H430" s="34"/>
      <c r="I430" s="34"/>
      <c r="J430" s="34"/>
      <c r="K430" s="34"/>
      <c r="L430" s="34"/>
      <c r="M430" s="34"/>
      <c r="N430" s="34"/>
      <c r="O430" s="34"/>
      <c r="P430" s="34"/>
      <c r="Q430" s="34"/>
      <c r="R430" s="34"/>
      <c r="S430" s="34"/>
      <c r="T430" s="34"/>
      <c r="U430" s="34"/>
      <c r="V430" s="34"/>
      <c r="W430" s="34"/>
      <c r="X430" s="34"/>
      <c r="Y430" s="34"/>
      <c r="Z430" s="34"/>
      <c r="AA430" s="34"/>
      <c r="AB430" s="34"/>
      <c r="AC430" s="34"/>
      <c r="AD430" s="34"/>
      <c r="AE430" s="34"/>
      <c r="AF430" s="34"/>
      <c r="AG430" s="34"/>
      <c r="AH430" s="34"/>
      <c r="AI430" s="34"/>
      <c r="AJ430" s="34"/>
      <c r="AK430" s="34"/>
      <c r="AL430" s="34"/>
      <c r="AM430" s="34"/>
      <c r="AN430" s="34"/>
      <c r="AO430" s="34"/>
      <c r="AP430" s="34"/>
      <c r="AQ430" s="34"/>
      <c r="AR430" s="34"/>
      <c r="AS430" s="34"/>
      <c r="AT430" s="34"/>
      <c r="AU430" s="34"/>
      <c r="AV430" s="35"/>
      <c r="AW430" s="34"/>
      <c r="AX430" s="34"/>
      <c r="AY430" s="34"/>
      <c r="AZ430" s="34"/>
      <c r="BA430" s="34"/>
      <c r="BB430" s="34"/>
      <c r="BC430" s="34"/>
      <c r="BD430" s="34"/>
      <c r="BE430" s="34"/>
      <c r="BF430" s="34"/>
      <c r="BG430" s="34"/>
      <c r="BH430" s="34"/>
      <c r="BI430" s="34"/>
      <c r="BJ430" s="34"/>
      <c r="BK430" s="34"/>
      <c r="BL430" s="34"/>
      <c r="BM430" s="34"/>
      <c r="BN430" s="34"/>
      <c r="BO430" s="34"/>
      <c r="BP430" s="34"/>
      <c r="BQ430" s="34"/>
      <c r="BR430" s="34"/>
      <c r="BS430" s="34"/>
      <c r="BT430" s="34"/>
      <c r="BU430" s="34"/>
      <c r="BV430" s="34"/>
      <c r="BW430" s="34"/>
      <c r="BX430" s="34"/>
      <c r="BY430" s="34"/>
      <c r="BZ430" s="34"/>
      <c r="CA430" s="34"/>
      <c r="CB430" s="34"/>
      <c r="CC430" s="34"/>
      <c r="CD430" s="34"/>
      <c r="CE430" s="34"/>
      <c r="CF430" s="34"/>
      <c r="CG430" s="34"/>
      <c r="CH430" s="34"/>
      <c r="CI430" s="34"/>
      <c r="CJ430" s="34"/>
      <c r="CK430" s="34"/>
      <c r="CL430" s="34"/>
      <c r="CM430" s="34"/>
      <c r="CN430" s="34"/>
      <c r="CO430" s="34"/>
      <c r="CP430" s="34"/>
      <c r="CQ430" s="35"/>
    </row>
    <row r="431" spans="1:95">
      <c r="A431" s="36">
        <v>21</v>
      </c>
      <c r="B431" s="29"/>
      <c r="C431" s="29"/>
      <c r="D431" s="29"/>
      <c r="E431" s="29"/>
      <c r="F431" s="29"/>
      <c r="G431" s="29"/>
      <c r="H431" s="29"/>
      <c r="I431" s="29"/>
      <c r="J431" s="29"/>
      <c r="K431" s="29"/>
      <c r="L431" s="29"/>
      <c r="M431" s="29"/>
      <c r="N431" s="29"/>
      <c r="O431" s="29"/>
      <c r="P431" s="29"/>
      <c r="Q431" s="29"/>
      <c r="R431" s="29"/>
      <c r="S431" s="29"/>
      <c r="T431" s="29"/>
      <c r="U431" s="29"/>
      <c r="V431" s="29"/>
      <c r="W431" s="29"/>
      <c r="X431" s="29"/>
      <c r="Y431" s="29"/>
      <c r="Z431" s="29"/>
      <c r="AA431" s="29"/>
      <c r="AB431" s="29"/>
      <c r="AC431" s="29"/>
      <c r="AD431" s="29"/>
      <c r="AE431" s="29"/>
      <c r="AF431" s="29"/>
      <c r="AG431" s="29"/>
      <c r="AH431" s="29"/>
      <c r="AI431" s="29"/>
      <c r="AJ431" s="29"/>
      <c r="AK431" s="29"/>
      <c r="AL431" s="29"/>
      <c r="AM431" s="29"/>
      <c r="AN431" s="29"/>
      <c r="AO431" s="29"/>
      <c r="AP431" s="29"/>
      <c r="AQ431" s="29"/>
      <c r="AR431" s="29"/>
      <c r="AS431" s="29"/>
      <c r="AT431" s="29"/>
      <c r="AU431" s="29"/>
      <c r="AV431" s="30"/>
      <c r="AW431" s="29"/>
      <c r="AX431" s="29"/>
      <c r="AY431" s="29"/>
      <c r="AZ431" s="29"/>
      <c r="BA431" s="29"/>
      <c r="BB431" s="29"/>
      <c r="BC431" s="29"/>
      <c r="BD431" s="29"/>
      <c r="BE431" s="29"/>
      <c r="BF431" s="29"/>
      <c r="BG431" s="29"/>
      <c r="BH431" s="29"/>
      <c r="BI431" s="29"/>
      <c r="BJ431" s="29"/>
      <c r="BK431" s="29"/>
      <c r="BL431" s="29"/>
      <c r="BM431" s="29"/>
      <c r="BN431" s="29"/>
      <c r="BO431" s="29"/>
      <c r="BP431" s="29"/>
      <c r="BQ431" s="29"/>
      <c r="BR431" s="29"/>
      <c r="BS431" s="29"/>
      <c r="BT431" s="29"/>
      <c r="BU431" s="29"/>
      <c r="BV431" s="29"/>
      <c r="BW431" s="29"/>
      <c r="BX431" s="29"/>
      <c r="BY431" s="29"/>
      <c r="BZ431" s="29"/>
      <c r="CA431" s="29"/>
      <c r="CB431" s="29"/>
      <c r="CC431" s="29"/>
      <c r="CD431" s="29"/>
      <c r="CE431" s="29"/>
      <c r="CF431" s="29"/>
      <c r="CG431" s="29"/>
      <c r="CH431" s="29"/>
      <c r="CI431" s="29"/>
      <c r="CJ431" s="29"/>
      <c r="CK431" s="29"/>
      <c r="CL431" s="29"/>
      <c r="CM431" s="29"/>
      <c r="CN431" s="29"/>
      <c r="CO431" s="29"/>
      <c r="CP431" s="29"/>
      <c r="CQ431" s="30"/>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ht="134.15" customHeight="1">
      <c r="A444" s="33"/>
      <c r="B444" s="34"/>
      <c r="C444" s="34"/>
      <c r="D444" s="34"/>
      <c r="E444" s="34"/>
      <c r="F444" s="34"/>
      <c r="G444" s="34"/>
      <c r="H444" s="34"/>
      <c r="I444" s="34"/>
      <c r="J444" s="34"/>
      <c r="K444" s="34"/>
      <c r="L444" s="34"/>
      <c r="M444" s="34"/>
      <c r="N444" s="34"/>
      <c r="O444" s="34"/>
      <c r="P444" s="34"/>
      <c r="Q444" s="34"/>
      <c r="R444" s="34"/>
      <c r="S444" s="34"/>
      <c r="T444" s="34"/>
      <c r="U444" s="34"/>
      <c r="V444" s="34"/>
      <c r="W444" s="34"/>
      <c r="X444" s="34"/>
      <c r="Y444" s="34"/>
      <c r="Z444" s="34"/>
      <c r="AA444" s="34"/>
      <c r="AB444" s="34"/>
      <c r="AC444" s="34"/>
      <c r="AD444" s="34"/>
      <c r="AE444" s="34"/>
      <c r="AF444" s="34"/>
      <c r="AG444" s="34"/>
      <c r="AH444" s="34"/>
      <c r="AI444" s="34"/>
      <c r="AJ444" s="34"/>
      <c r="AK444" s="34"/>
      <c r="AL444" s="34"/>
      <c r="AM444" s="34"/>
      <c r="AN444" s="34"/>
      <c r="AO444" s="34"/>
      <c r="AP444" s="34"/>
      <c r="AQ444" s="34"/>
      <c r="AR444" s="34"/>
      <c r="AS444" s="34"/>
      <c r="AT444" s="34"/>
      <c r="AU444" s="34"/>
      <c r="AV444" s="35"/>
      <c r="AW444" s="34"/>
      <c r="AX444" s="34"/>
      <c r="AY444" s="34"/>
      <c r="AZ444" s="34"/>
      <c r="BA444" s="34"/>
      <c r="BB444" s="34"/>
      <c r="BC444" s="34"/>
      <c r="BD444" s="34"/>
      <c r="BE444" s="34"/>
      <c r="BF444" s="34"/>
      <c r="BG444" s="34"/>
      <c r="BH444" s="34"/>
      <c r="BI444" s="34"/>
      <c r="BJ444" s="34"/>
      <c r="BK444" s="34"/>
      <c r="BL444" s="34"/>
      <c r="BM444" s="34"/>
      <c r="BN444" s="34"/>
      <c r="BO444" s="34"/>
      <c r="BP444" s="34"/>
      <c r="BQ444" s="34"/>
      <c r="BR444" s="34"/>
      <c r="BS444" s="34"/>
      <c r="BT444" s="34"/>
      <c r="BU444" s="34"/>
      <c r="BV444" s="34"/>
      <c r="BW444" s="34"/>
      <c r="BX444" s="34"/>
      <c r="BY444" s="34"/>
      <c r="BZ444" s="34"/>
      <c r="CA444" s="34"/>
      <c r="CB444" s="34"/>
      <c r="CC444" s="34"/>
      <c r="CD444" s="34"/>
      <c r="CE444" s="34"/>
      <c r="CF444" s="34"/>
      <c r="CG444" s="34"/>
      <c r="CH444" s="34"/>
      <c r="CI444" s="34"/>
      <c r="CJ444" s="34"/>
      <c r="CK444" s="34"/>
      <c r="CL444" s="34"/>
      <c r="CM444" s="34"/>
      <c r="CN444" s="34"/>
      <c r="CO444" s="34"/>
      <c r="CP444" s="34"/>
      <c r="CQ444" s="35"/>
    </row>
    <row r="445" spans="1:95">
      <c r="A445" s="28">
        <v>22</v>
      </c>
      <c r="B445" s="29"/>
      <c r="C445" s="29"/>
      <c r="D445" s="29"/>
      <c r="E445" s="29"/>
      <c r="F445" s="29"/>
      <c r="G445" s="29"/>
      <c r="H445" s="29"/>
      <c r="I445" s="29"/>
      <c r="J445" s="29"/>
      <c r="K445" s="29"/>
      <c r="L445" s="29"/>
      <c r="M445" s="29"/>
      <c r="N445" s="29"/>
      <c r="O445" s="29"/>
      <c r="P445" s="29"/>
      <c r="Q445" s="29"/>
      <c r="R445" s="29"/>
      <c r="S445" s="29"/>
      <c r="T445" s="29"/>
      <c r="U445" s="29"/>
      <c r="V445" s="29"/>
      <c r="W445" s="29"/>
      <c r="X445" s="29"/>
      <c r="Y445" s="29"/>
      <c r="Z445" s="29"/>
      <c r="AA445" s="29"/>
      <c r="AB445" s="29"/>
      <c r="AC445" s="29"/>
      <c r="AD445" s="29"/>
      <c r="AE445" s="29"/>
      <c r="AF445" s="29"/>
      <c r="AG445" s="29"/>
      <c r="AH445" s="29"/>
      <c r="AI445" s="29"/>
      <c r="AJ445" s="29"/>
      <c r="AK445" s="29"/>
      <c r="AL445" s="29"/>
      <c r="AM445" s="29"/>
      <c r="AN445" s="29"/>
      <c r="AO445" s="29"/>
      <c r="AP445" s="29"/>
      <c r="AQ445" s="29"/>
      <c r="AR445" s="29"/>
      <c r="AS445" s="29"/>
      <c r="AT445" s="29"/>
      <c r="AU445" s="29"/>
      <c r="AV445" s="30"/>
      <c r="AW445" s="29"/>
      <c r="AX445" s="29"/>
      <c r="AY445" s="29"/>
      <c r="AZ445" s="29"/>
      <c r="BA445" s="29"/>
      <c r="BB445" s="29"/>
      <c r="BC445" s="29"/>
      <c r="BD445" s="29"/>
      <c r="BE445" s="29"/>
      <c r="BF445" s="29"/>
      <c r="BG445" s="29"/>
      <c r="BH445" s="29"/>
      <c r="BI445" s="29"/>
      <c r="BJ445" s="29"/>
      <c r="BK445" s="29"/>
      <c r="BL445" s="29"/>
      <c r="BM445" s="29"/>
      <c r="BN445" s="29"/>
      <c r="BO445" s="29"/>
      <c r="BP445" s="29"/>
      <c r="BQ445" s="29"/>
      <c r="BR445" s="29"/>
      <c r="BS445" s="29"/>
      <c r="BT445" s="29"/>
      <c r="BU445" s="29"/>
      <c r="BV445" s="29"/>
      <c r="BW445" s="29"/>
      <c r="BX445" s="29"/>
      <c r="BY445" s="29"/>
      <c r="BZ445" s="29"/>
      <c r="CA445" s="29"/>
      <c r="CB445" s="29"/>
      <c r="CC445" s="29"/>
      <c r="CD445" s="29"/>
      <c r="CE445" s="29"/>
      <c r="CF445" s="29"/>
      <c r="CG445" s="29"/>
      <c r="CH445" s="29"/>
      <c r="CI445" s="29"/>
      <c r="CJ445" s="29"/>
      <c r="CK445" s="29"/>
      <c r="CL445" s="29"/>
      <c r="CM445" s="29"/>
      <c r="CN445" s="29"/>
      <c r="CO445" s="29"/>
      <c r="CP445" s="29"/>
      <c r="CQ445" s="30"/>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ht="17.5" customHeight="1">
      <c r="A466" s="33"/>
      <c r="B466" s="34"/>
      <c r="C466" s="34"/>
      <c r="D466" s="34"/>
      <c r="E466" s="34"/>
      <c r="F466" s="34"/>
      <c r="G466" s="34"/>
      <c r="H466" s="34"/>
      <c r="I466" s="34"/>
      <c r="J466" s="34"/>
      <c r="K466" s="34"/>
      <c r="L466" s="34"/>
      <c r="M466" s="34"/>
      <c r="N466" s="34"/>
      <c r="O466" s="34"/>
      <c r="P466" s="34"/>
      <c r="Q466" s="34"/>
      <c r="R466" s="34"/>
      <c r="S466" s="34"/>
      <c r="T466" s="34"/>
      <c r="U466" s="34"/>
      <c r="V466" s="34"/>
      <c r="W466" s="34"/>
      <c r="X466" s="34"/>
      <c r="Y466" s="34"/>
      <c r="Z466" s="34"/>
      <c r="AA466" s="34"/>
      <c r="AB466" s="34"/>
      <c r="AC466" s="34"/>
      <c r="AD466" s="34"/>
      <c r="AE466" s="34"/>
      <c r="AF466" s="34"/>
      <c r="AG466" s="34"/>
      <c r="AH466" s="34"/>
      <c r="AI466" s="34"/>
      <c r="AJ466" s="34"/>
      <c r="AK466" s="34"/>
      <c r="AL466" s="34"/>
      <c r="AM466" s="34"/>
      <c r="AN466" s="34"/>
      <c r="AO466" s="34"/>
      <c r="AP466" s="34"/>
      <c r="AQ466" s="34"/>
      <c r="AR466" s="34"/>
      <c r="AS466" s="34"/>
      <c r="AT466" s="34"/>
      <c r="AU466" s="34"/>
      <c r="AV466" s="35"/>
      <c r="AW466" s="34"/>
      <c r="AX466" s="34"/>
      <c r="AY466" s="34"/>
      <c r="AZ466" s="34"/>
      <c r="BA466" s="34"/>
      <c r="BB466" s="34"/>
      <c r="BC466" s="34"/>
      <c r="BD466" s="34"/>
      <c r="BE466" s="34"/>
      <c r="BF466" s="34"/>
      <c r="BG466" s="34"/>
      <c r="BH466" s="34"/>
      <c r="BI466" s="34"/>
      <c r="BJ466" s="34"/>
      <c r="BK466" s="34"/>
      <c r="BL466" s="34"/>
      <c r="BM466" s="34"/>
      <c r="BN466" s="34"/>
      <c r="BO466" s="34"/>
      <c r="BP466" s="34"/>
      <c r="BQ466" s="34"/>
      <c r="BR466" s="34"/>
      <c r="BS466" s="34"/>
      <c r="BT466" s="34"/>
      <c r="BU466" s="34"/>
      <c r="BV466" s="34"/>
      <c r="BW466" s="34"/>
      <c r="BX466" s="34"/>
      <c r="BY466" s="34"/>
      <c r="BZ466" s="34"/>
      <c r="CA466" s="34"/>
      <c r="CB466" s="34"/>
      <c r="CC466" s="34"/>
      <c r="CD466" s="34"/>
      <c r="CE466" s="34"/>
      <c r="CF466" s="34"/>
      <c r="CG466" s="34"/>
      <c r="CH466" s="34"/>
      <c r="CI466" s="34"/>
      <c r="CJ466" s="34"/>
      <c r="CK466" s="34"/>
      <c r="CL466" s="34"/>
      <c r="CM466" s="34"/>
      <c r="CN466" s="34"/>
      <c r="CO466" s="34"/>
      <c r="CP466" s="34"/>
      <c r="CQ466" s="35"/>
    </row>
    <row r="467" spans="1:95">
      <c r="A467" s="36">
        <v>23</v>
      </c>
      <c r="B467" s="29"/>
      <c r="C467" s="29"/>
      <c r="D467" s="29"/>
      <c r="E467" s="29"/>
      <c r="F467" s="29"/>
      <c r="G467" s="29"/>
      <c r="H467" s="29"/>
      <c r="I467" s="29"/>
      <c r="J467" s="29"/>
      <c r="K467" s="29"/>
      <c r="L467" s="29"/>
      <c r="M467" s="29"/>
      <c r="N467" s="29"/>
      <c r="O467" s="29"/>
      <c r="P467" s="29"/>
      <c r="Q467" s="29"/>
      <c r="R467" s="29"/>
      <c r="S467" s="29"/>
      <c r="T467" s="29"/>
      <c r="U467" s="29"/>
      <c r="V467" s="29"/>
      <c r="W467" s="29"/>
      <c r="X467" s="29"/>
      <c r="Y467" s="29"/>
      <c r="Z467" s="29"/>
      <c r="AA467" s="29"/>
      <c r="AB467" s="29"/>
      <c r="AC467" s="29"/>
      <c r="AD467" s="29"/>
      <c r="AE467" s="29"/>
      <c r="AF467" s="29"/>
      <c r="AG467" s="29"/>
      <c r="AH467" s="29"/>
      <c r="AI467" s="29"/>
      <c r="AJ467" s="29"/>
      <c r="AK467" s="29"/>
      <c r="AL467" s="29"/>
      <c r="AM467" s="29"/>
      <c r="AN467" s="29"/>
      <c r="AO467" s="29"/>
      <c r="AP467" s="29"/>
      <c r="AQ467" s="29"/>
      <c r="AR467" s="29"/>
      <c r="AS467" s="29"/>
      <c r="AT467" s="29"/>
      <c r="AU467" s="29"/>
      <c r="AV467" s="30"/>
      <c r="AW467" s="29"/>
      <c r="AX467" s="29"/>
      <c r="AY467" s="29"/>
      <c r="AZ467" s="29"/>
      <c r="BA467" s="29"/>
      <c r="BB467" s="29"/>
      <c r="BC467" s="29"/>
      <c r="BD467" s="29"/>
      <c r="BE467" s="29"/>
      <c r="BF467" s="29"/>
      <c r="BG467" s="29"/>
      <c r="BH467" s="29"/>
      <c r="BI467" s="29"/>
      <c r="BJ467" s="29"/>
      <c r="BK467" s="29"/>
      <c r="BL467" s="29"/>
      <c r="BM467" s="29"/>
      <c r="BN467" s="29"/>
      <c r="BO467" s="29"/>
      <c r="BP467" s="29"/>
      <c r="BQ467" s="29"/>
      <c r="BR467" s="29"/>
      <c r="BS467" s="29"/>
      <c r="BT467" s="29"/>
      <c r="BU467" s="29"/>
      <c r="BV467" s="29"/>
      <c r="BW467" s="29"/>
      <c r="BX467" s="29"/>
      <c r="BY467" s="29"/>
      <c r="BZ467" s="29"/>
      <c r="CA467" s="29"/>
      <c r="CB467" s="29"/>
      <c r="CC467" s="29"/>
      <c r="CD467" s="29"/>
      <c r="CE467" s="29"/>
      <c r="CF467" s="29"/>
      <c r="CG467" s="29"/>
      <c r="CH467" s="29"/>
      <c r="CI467" s="29"/>
      <c r="CJ467" s="29"/>
      <c r="CK467" s="29"/>
      <c r="CL467" s="29"/>
      <c r="CM467" s="29"/>
      <c r="CN467" s="29"/>
      <c r="CO467" s="29"/>
      <c r="CP467" s="29"/>
      <c r="CQ467" s="30"/>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ht="72" customHeight="1">
      <c r="A484" s="33"/>
      <c r="B484" s="34"/>
      <c r="C484" s="34"/>
      <c r="D484" s="34"/>
      <c r="E484" s="34"/>
      <c r="F484" s="34"/>
      <c r="G484" s="34"/>
      <c r="H484" s="34"/>
      <c r="I484" s="34"/>
      <c r="J484" s="34"/>
      <c r="K484" s="34"/>
      <c r="L484" s="34"/>
      <c r="M484" s="34"/>
      <c r="N484" s="34"/>
      <c r="O484" s="34"/>
      <c r="P484" s="34"/>
      <c r="Q484" s="34"/>
      <c r="R484" s="34"/>
      <c r="S484" s="34"/>
      <c r="T484" s="34"/>
      <c r="U484" s="34"/>
      <c r="V484" s="34"/>
      <c r="W484" s="34"/>
      <c r="X484" s="34"/>
      <c r="Y484" s="34"/>
      <c r="Z484" s="34"/>
      <c r="AA484" s="34"/>
      <c r="AB484" s="34"/>
      <c r="AC484" s="34"/>
      <c r="AD484" s="34"/>
      <c r="AE484" s="34"/>
      <c r="AF484" s="34"/>
      <c r="AG484" s="34"/>
      <c r="AH484" s="34"/>
      <c r="AI484" s="34"/>
      <c r="AJ484" s="34"/>
      <c r="AK484" s="34"/>
      <c r="AL484" s="34"/>
      <c r="AM484" s="34"/>
      <c r="AN484" s="34"/>
      <c r="AO484" s="34"/>
      <c r="AP484" s="34"/>
      <c r="AQ484" s="34"/>
      <c r="AR484" s="34"/>
      <c r="AS484" s="34"/>
      <c r="AT484" s="34"/>
      <c r="AU484" s="34"/>
      <c r="AV484" s="35"/>
      <c r="AW484" s="34"/>
      <c r="AX484" s="34"/>
      <c r="AY484" s="34"/>
      <c r="AZ484" s="34"/>
      <c r="BA484" s="34"/>
      <c r="BB484" s="34"/>
      <c r="BC484" s="34"/>
      <c r="BD484" s="34"/>
      <c r="BE484" s="34"/>
      <c r="BF484" s="34"/>
      <c r="BG484" s="34"/>
      <c r="BH484" s="34"/>
      <c r="BI484" s="34"/>
      <c r="BJ484" s="34"/>
      <c r="BK484" s="34"/>
      <c r="BL484" s="34"/>
      <c r="BM484" s="34"/>
      <c r="BN484" s="34"/>
      <c r="BO484" s="34"/>
      <c r="BP484" s="34"/>
      <c r="BQ484" s="34"/>
      <c r="BR484" s="34"/>
      <c r="BS484" s="34"/>
      <c r="BT484" s="34"/>
      <c r="BU484" s="34"/>
      <c r="BV484" s="34"/>
      <c r="BW484" s="34"/>
      <c r="BX484" s="34"/>
      <c r="BY484" s="34"/>
      <c r="BZ484" s="34"/>
      <c r="CA484" s="34"/>
      <c r="CB484" s="34"/>
      <c r="CC484" s="34"/>
      <c r="CD484" s="34"/>
      <c r="CE484" s="34"/>
      <c r="CF484" s="34"/>
      <c r="CG484" s="34"/>
      <c r="CH484" s="34"/>
      <c r="CI484" s="34"/>
      <c r="CJ484" s="34"/>
      <c r="CK484" s="34"/>
      <c r="CL484" s="34"/>
      <c r="CM484" s="34"/>
      <c r="CN484" s="34"/>
      <c r="CO484" s="34"/>
      <c r="CP484" s="34"/>
      <c r="CQ484" s="35"/>
    </row>
    <row r="485" spans="1:95">
      <c r="A485" s="36">
        <v>24</v>
      </c>
      <c r="B485" s="29"/>
      <c r="C485" s="29"/>
      <c r="D485" s="29"/>
      <c r="E485" s="29"/>
      <c r="F485" s="29"/>
      <c r="G485" s="29"/>
      <c r="H485" s="29"/>
      <c r="I485" s="29"/>
      <c r="J485" s="29"/>
      <c r="K485" s="29"/>
      <c r="L485" s="29"/>
      <c r="M485" s="29"/>
      <c r="N485" s="29"/>
      <c r="O485" s="29"/>
      <c r="P485" s="29"/>
      <c r="Q485" s="29"/>
      <c r="R485" s="29"/>
      <c r="S485" s="29"/>
      <c r="T485" s="29"/>
      <c r="U485" s="29"/>
      <c r="V485" s="29"/>
      <c r="W485" s="29"/>
      <c r="X485" s="29"/>
      <c r="Y485" s="29"/>
      <c r="Z485" s="29"/>
      <c r="AA485" s="29"/>
      <c r="AB485" s="29"/>
      <c r="AC485" s="29"/>
      <c r="AD485" s="29"/>
      <c r="AE485" s="29"/>
      <c r="AF485" s="29"/>
      <c r="AG485" s="29"/>
      <c r="AH485" s="29"/>
      <c r="AI485" s="29"/>
      <c r="AJ485" s="29"/>
      <c r="AK485" s="29"/>
      <c r="AL485" s="29"/>
      <c r="AM485" s="29"/>
      <c r="AN485" s="29"/>
      <c r="AO485" s="29"/>
      <c r="AP485" s="29"/>
      <c r="AQ485" s="29"/>
      <c r="AR485" s="29"/>
      <c r="AS485" s="29"/>
      <c r="AT485" s="29"/>
      <c r="AU485" s="29"/>
      <c r="AV485" s="30"/>
      <c r="AW485" s="29"/>
      <c r="AX485" s="29"/>
      <c r="AY485" s="29"/>
      <c r="AZ485" s="29"/>
      <c r="BA485" s="29"/>
      <c r="BB485" s="29"/>
      <c r="BC485" s="29"/>
      <c r="BD485" s="29"/>
      <c r="BE485" s="29"/>
      <c r="BF485" s="29"/>
      <c r="BG485" s="29"/>
      <c r="BH485" s="29"/>
      <c r="BI485" s="29"/>
      <c r="BJ485" s="29"/>
      <c r="BK485" s="29"/>
      <c r="BL485" s="29"/>
      <c r="BM485" s="29"/>
      <c r="BN485" s="29"/>
      <c r="BO485" s="29"/>
      <c r="BP485" s="29"/>
      <c r="BQ485" s="29"/>
      <c r="BR485" s="29"/>
      <c r="BS485" s="29"/>
      <c r="BT485" s="29"/>
      <c r="BU485" s="29"/>
      <c r="BV485" s="29"/>
      <c r="BW485" s="29"/>
      <c r="BX485" s="29"/>
      <c r="BY485" s="29"/>
      <c r="BZ485" s="29"/>
      <c r="CA485" s="29"/>
      <c r="CB485" s="29"/>
      <c r="CC485" s="29"/>
      <c r="CD485" s="29"/>
      <c r="CE485" s="29"/>
      <c r="CF485" s="29"/>
      <c r="CG485" s="29"/>
      <c r="CH485" s="29"/>
      <c r="CI485" s="29"/>
      <c r="CJ485" s="29"/>
      <c r="CK485" s="29"/>
      <c r="CL485" s="29"/>
      <c r="CM485" s="29"/>
      <c r="CN485" s="29"/>
      <c r="CO485" s="29"/>
      <c r="CP485" s="29"/>
      <c r="CQ485" s="30"/>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ht="70.5" customHeight="1">
      <c r="A502" s="33"/>
      <c r="B502" s="34"/>
      <c r="C502" s="34"/>
      <c r="D502" s="34"/>
      <c r="E502" s="34"/>
      <c r="F502" s="34"/>
      <c r="G502" s="34"/>
      <c r="H502" s="34"/>
      <c r="I502" s="34"/>
      <c r="J502" s="34"/>
      <c r="K502" s="34"/>
      <c r="L502" s="34"/>
      <c r="M502" s="34"/>
      <c r="N502" s="34"/>
      <c r="O502" s="34"/>
      <c r="P502" s="34"/>
      <c r="Q502" s="34"/>
      <c r="R502" s="34"/>
      <c r="S502" s="34"/>
      <c r="T502" s="34"/>
      <c r="U502" s="34"/>
      <c r="V502" s="34"/>
      <c r="W502" s="34"/>
      <c r="X502" s="34"/>
      <c r="Y502" s="34"/>
      <c r="Z502" s="34"/>
      <c r="AA502" s="34"/>
      <c r="AB502" s="34"/>
      <c r="AC502" s="34"/>
      <c r="AD502" s="34"/>
      <c r="AE502" s="34"/>
      <c r="AF502" s="34"/>
      <c r="AG502" s="34"/>
      <c r="AH502" s="34"/>
      <c r="AI502" s="34"/>
      <c r="AJ502" s="34"/>
      <c r="AK502" s="34"/>
      <c r="AL502" s="34"/>
      <c r="AM502" s="34"/>
      <c r="AN502" s="34"/>
      <c r="AO502" s="34"/>
      <c r="AP502" s="34"/>
      <c r="AQ502" s="34"/>
      <c r="AR502" s="34"/>
      <c r="AS502" s="34"/>
      <c r="AT502" s="34"/>
      <c r="AU502" s="34"/>
      <c r="AV502" s="35"/>
      <c r="AW502" s="34"/>
      <c r="AX502" s="34"/>
      <c r="AY502" s="34"/>
      <c r="AZ502" s="34"/>
      <c r="BA502" s="34"/>
      <c r="BB502" s="34"/>
      <c r="BC502" s="34"/>
      <c r="BD502" s="34"/>
      <c r="BE502" s="34"/>
      <c r="BF502" s="34"/>
      <c r="BG502" s="34"/>
      <c r="BH502" s="34"/>
      <c r="BI502" s="34"/>
      <c r="BJ502" s="34"/>
      <c r="BK502" s="34"/>
      <c r="BL502" s="34"/>
      <c r="BM502" s="34"/>
      <c r="BN502" s="34"/>
      <c r="BO502" s="34"/>
      <c r="BP502" s="34"/>
      <c r="BQ502" s="34"/>
      <c r="BR502" s="34"/>
      <c r="BS502" s="34"/>
      <c r="BT502" s="34"/>
      <c r="BU502" s="34"/>
      <c r="BV502" s="34"/>
      <c r="BW502" s="34"/>
      <c r="BX502" s="34"/>
      <c r="BY502" s="34"/>
      <c r="BZ502" s="34"/>
      <c r="CA502" s="34"/>
      <c r="CB502" s="34"/>
      <c r="CC502" s="34"/>
      <c r="CD502" s="34"/>
      <c r="CE502" s="34"/>
      <c r="CF502" s="34"/>
      <c r="CG502" s="34"/>
      <c r="CH502" s="34"/>
      <c r="CI502" s="34"/>
      <c r="CJ502" s="34"/>
      <c r="CK502" s="34"/>
      <c r="CL502" s="34"/>
      <c r="CM502" s="34"/>
      <c r="CN502" s="34"/>
      <c r="CO502" s="34"/>
      <c r="CP502" s="34"/>
      <c r="CQ502" s="35"/>
    </row>
    <row r="503" spans="1:95">
      <c r="A503" s="28">
        <v>25</v>
      </c>
      <c r="B503" s="29"/>
      <c r="C503" s="29"/>
      <c r="D503" s="29"/>
      <c r="E503" s="29"/>
      <c r="F503" s="29"/>
      <c r="G503" s="29"/>
      <c r="H503" s="29"/>
      <c r="I503" s="29"/>
      <c r="J503" s="29"/>
      <c r="K503" s="29"/>
      <c r="L503" s="29"/>
      <c r="M503" s="29"/>
      <c r="N503" s="29"/>
      <c r="O503" s="29"/>
      <c r="P503" s="29"/>
      <c r="Q503" s="29"/>
      <c r="R503" s="29"/>
      <c r="S503" s="29"/>
      <c r="T503" s="29"/>
      <c r="U503" s="29"/>
      <c r="V503" s="29"/>
      <c r="W503" s="29"/>
      <c r="X503" s="29"/>
      <c r="Y503" s="29"/>
      <c r="Z503" s="29"/>
      <c r="AA503" s="29"/>
      <c r="AB503" s="29"/>
      <c r="AC503" s="29"/>
      <c r="AD503" s="29"/>
      <c r="AE503" s="29"/>
      <c r="AF503" s="29"/>
      <c r="AG503" s="29"/>
      <c r="AH503" s="29"/>
      <c r="AI503" s="29"/>
      <c r="AJ503" s="29"/>
      <c r="AK503" s="29"/>
      <c r="AL503" s="29"/>
      <c r="AM503" s="29"/>
      <c r="AN503" s="29"/>
      <c r="AO503" s="29"/>
      <c r="AP503" s="29"/>
      <c r="AQ503" s="29"/>
      <c r="AR503" s="29"/>
      <c r="AS503" s="29"/>
      <c r="AT503" s="29"/>
      <c r="AU503" s="29"/>
      <c r="AV503" s="30"/>
      <c r="AW503" s="29"/>
      <c r="AX503" s="29"/>
      <c r="AY503" s="29"/>
      <c r="AZ503" s="29"/>
      <c r="BA503" s="29"/>
      <c r="BB503" s="29"/>
      <c r="BC503" s="29"/>
      <c r="BD503" s="29"/>
      <c r="BE503" s="29"/>
      <c r="BF503" s="29"/>
      <c r="BG503" s="29"/>
      <c r="BH503" s="29"/>
      <c r="BI503" s="29"/>
      <c r="BJ503" s="29"/>
      <c r="BK503" s="29"/>
      <c r="BL503" s="29"/>
      <c r="BM503" s="29"/>
      <c r="BN503" s="29"/>
      <c r="BO503" s="29"/>
      <c r="BP503" s="29"/>
      <c r="BQ503" s="29"/>
      <c r="BR503" s="29"/>
      <c r="BS503" s="29"/>
      <c r="BT503" s="29"/>
      <c r="BU503" s="29"/>
      <c r="BV503" s="29"/>
      <c r="BW503" s="29"/>
      <c r="BX503" s="29"/>
      <c r="BY503" s="29"/>
      <c r="BZ503" s="29"/>
      <c r="CA503" s="29"/>
      <c r="CB503" s="29"/>
      <c r="CC503" s="29"/>
      <c r="CD503" s="29"/>
      <c r="CE503" s="29"/>
      <c r="CF503" s="29"/>
      <c r="CG503" s="29"/>
      <c r="CH503" s="29"/>
      <c r="CI503" s="29"/>
      <c r="CJ503" s="29"/>
      <c r="CK503" s="29"/>
      <c r="CL503" s="29"/>
      <c r="CM503" s="29"/>
      <c r="CN503" s="29"/>
      <c r="CO503" s="29"/>
      <c r="CP503" s="29"/>
      <c r="CQ503" s="30"/>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3"/>
      <c r="B524" s="34"/>
      <c r="C524" s="34"/>
      <c r="D524" s="34"/>
      <c r="E524" s="34"/>
      <c r="F524" s="34"/>
      <c r="G524" s="34"/>
      <c r="H524" s="34"/>
      <c r="I524" s="34"/>
      <c r="J524" s="34"/>
      <c r="K524" s="34"/>
      <c r="L524" s="34"/>
      <c r="M524" s="34"/>
      <c r="N524" s="34"/>
      <c r="O524" s="34"/>
      <c r="P524" s="34"/>
      <c r="Q524" s="34"/>
      <c r="R524" s="34"/>
      <c r="S524" s="34"/>
      <c r="T524" s="34"/>
      <c r="U524" s="34"/>
      <c r="V524" s="34"/>
      <c r="W524" s="34"/>
      <c r="X524" s="34"/>
      <c r="Y524" s="34"/>
      <c r="Z524" s="34"/>
      <c r="AA524" s="34"/>
      <c r="AB524" s="34"/>
      <c r="AC524" s="34"/>
      <c r="AD524" s="34"/>
      <c r="AE524" s="34"/>
      <c r="AF524" s="34"/>
      <c r="AG524" s="34"/>
      <c r="AH524" s="34"/>
      <c r="AI524" s="34"/>
      <c r="AJ524" s="34"/>
      <c r="AK524" s="34"/>
      <c r="AL524" s="34"/>
      <c r="AM524" s="34"/>
      <c r="AN524" s="34"/>
      <c r="AO524" s="34"/>
      <c r="AP524" s="34"/>
      <c r="AQ524" s="34"/>
      <c r="AR524" s="34"/>
      <c r="AS524" s="34"/>
      <c r="AT524" s="34"/>
      <c r="AU524" s="34"/>
      <c r="AV524" s="35"/>
      <c r="AW524" s="34"/>
      <c r="AX524" s="34"/>
      <c r="AY524" s="34"/>
      <c r="AZ524" s="34"/>
      <c r="BA524" s="34"/>
      <c r="BB524" s="34"/>
      <c r="BC524" s="34"/>
      <c r="BD524" s="34"/>
      <c r="BE524" s="34"/>
      <c r="BF524" s="34"/>
      <c r="BG524" s="34"/>
      <c r="BH524" s="34"/>
      <c r="BI524" s="34"/>
      <c r="BJ524" s="34"/>
      <c r="BK524" s="34"/>
      <c r="BL524" s="34"/>
      <c r="BM524" s="34"/>
      <c r="BN524" s="34"/>
      <c r="BO524" s="34"/>
      <c r="BP524" s="34"/>
      <c r="BQ524" s="34"/>
      <c r="BR524" s="34"/>
      <c r="BS524" s="34"/>
      <c r="BT524" s="34"/>
      <c r="BU524" s="34"/>
      <c r="BV524" s="34"/>
      <c r="BW524" s="34"/>
      <c r="BX524" s="34"/>
      <c r="BY524" s="34"/>
      <c r="BZ524" s="34"/>
      <c r="CA524" s="34"/>
      <c r="CB524" s="34"/>
      <c r="CC524" s="34"/>
      <c r="CD524" s="34"/>
      <c r="CE524" s="34"/>
      <c r="CF524" s="34"/>
      <c r="CG524" s="34"/>
      <c r="CH524" s="34"/>
      <c r="CI524" s="34"/>
      <c r="CJ524" s="34"/>
      <c r="CK524" s="34"/>
      <c r="CL524" s="34"/>
      <c r="CM524" s="34"/>
      <c r="CN524" s="34"/>
      <c r="CO524" s="34"/>
      <c r="CP524" s="34"/>
      <c r="CQ524" s="35"/>
    </row>
    <row r="525" spans="1:95">
      <c r="A525" s="28">
        <v>26</v>
      </c>
      <c r="B525" s="29"/>
      <c r="C525" s="29"/>
      <c r="D525" s="29"/>
      <c r="E525" s="29"/>
      <c r="F525" s="29"/>
      <c r="G525" s="29"/>
      <c r="H525" s="29"/>
      <c r="I525" s="29"/>
      <c r="J525" s="29"/>
      <c r="K525" s="29"/>
      <c r="L525" s="29"/>
      <c r="M525" s="29"/>
      <c r="N525" s="29"/>
      <c r="O525" s="29"/>
      <c r="P525" s="29"/>
      <c r="Q525" s="29"/>
      <c r="R525" s="29"/>
      <c r="S525" s="29"/>
      <c r="T525" s="29"/>
      <c r="U525" s="29"/>
      <c r="V525" s="29"/>
      <c r="W525" s="29"/>
      <c r="X525" s="29"/>
      <c r="Y525" s="29"/>
      <c r="Z525" s="29"/>
      <c r="AA525" s="29"/>
      <c r="AB525" s="29"/>
      <c r="AC525" s="29"/>
      <c r="AD525" s="29"/>
      <c r="AE525" s="29"/>
      <c r="AF525" s="29"/>
      <c r="AG525" s="29"/>
      <c r="AH525" s="29"/>
      <c r="AI525" s="29"/>
      <c r="AJ525" s="29"/>
      <c r="AK525" s="29"/>
      <c r="AL525" s="29"/>
      <c r="AM525" s="29"/>
      <c r="AN525" s="29"/>
      <c r="AO525" s="29"/>
      <c r="AP525" s="29"/>
      <c r="AQ525" s="29"/>
      <c r="AR525" s="29"/>
      <c r="AS525" s="29"/>
      <c r="AT525" s="29"/>
      <c r="AU525" s="29"/>
      <c r="AV525" s="30"/>
      <c r="AW525" s="29"/>
      <c r="AX525" s="29"/>
      <c r="AY525" s="29"/>
      <c r="AZ525" s="29"/>
      <c r="BA525" s="29"/>
      <c r="BB525" s="29"/>
      <c r="BC525" s="29"/>
      <c r="BD525" s="29"/>
      <c r="BE525" s="29"/>
      <c r="BF525" s="29"/>
      <c r="BG525" s="29"/>
      <c r="BH525" s="29"/>
      <c r="BI525" s="29"/>
      <c r="BJ525" s="29"/>
      <c r="BK525" s="29"/>
      <c r="BL525" s="29"/>
      <c r="BM525" s="29"/>
      <c r="BN525" s="29"/>
      <c r="BO525" s="29"/>
      <c r="BP525" s="29"/>
      <c r="BQ525" s="29"/>
      <c r="BR525" s="29"/>
      <c r="BS525" s="29"/>
      <c r="BT525" s="29"/>
      <c r="BU525" s="29"/>
      <c r="BV525" s="29"/>
      <c r="BW525" s="29"/>
      <c r="BX525" s="29"/>
      <c r="BY525" s="29"/>
      <c r="BZ525" s="29"/>
      <c r="CA525" s="29"/>
      <c r="CB525" s="29"/>
      <c r="CC525" s="29"/>
      <c r="CD525" s="29"/>
      <c r="CE525" s="29"/>
      <c r="CF525" s="29"/>
      <c r="CG525" s="29"/>
      <c r="CH525" s="29"/>
      <c r="CI525" s="29"/>
      <c r="CJ525" s="29"/>
      <c r="CK525" s="29"/>
      <c r="CL525" s="29"/>
      <c r="CM525" s="29"/>
      <c r="CN525" s="29"/>
      <c r="CO525" s="29"/>
      <c r="CP525" s="29"/>
      <c r="CQ525" s="30"/>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3"/>
      <c r="B546" s="34"/>
      <c r="C546" s="34"/>
      <c r="D546" s="34"/>
      <c r="E546" s="34"/>
      <c r="F546" s="34"/>
      <c r="G546" s="34"/>
      <c r="H546" s="34"/>
      <c r="I546" s="34"/>
      <c r="J546" s="34"/>
      <c r="K546" s="34"/>
      <c r="L546" s="34"/>
      <c r="M546" s="34"/>
      <c r="N546" s="34"/>
      <c r="O546" s="34"/>
      <c r="P546" s="34"/>
      <c r="Q546" s="34"/>
      <c r="R546" s="34"/>
      <c r="S546" s="34"/>
      <c r="T546" s="34"/>
      <c r="U546" s="34"/>
      <c r="V546" s="34"/>
      <c r="W546" s="34"/>
      <c r="X546" s="34"/>
      <c r="Y546" s="34"/>
      <c r="Z546" s="34"/>
      <c r="AA546" s="34"/>
      <c r="AB546" s="34"/>
      <c r="AC546" s="34"/>
      <c r="AD546" s="34"/>
      <c r="AE546" s="34"/>
      <c r="AF546" s="34"/>
      <c r="AG546" s="34"/>
      <c r="AH546" s="34"/>
      <c r="AI546" s="34"/>
      <c r="AJ546" s="34"/>
      <c r="AK546" s="34"/>
      <c r="AL546" s="34"/>
      <c r="AM546" s="34"/>
      <c r="AN546" s="34"/>
      <c r="AO546" s="34"/>
      <c r="AP546" s="34"/>
      <c r="AQ546" s="34"/>
      <c r="AR546" s="34"/>
      <c r="AS546" s="34"/>
      <c r="AT546" s="34"/>
      <c r="AU546" s="34"/>
      <c r="AV546" s="35"/>
      <c r="AW546" s="34"/>
      <c r="AX546" s="34"/>
      <c r="AY546" s="34"/>
      <c r="AZ546" s="34"/>
      <c r="BA546" s="34"/>
      <c r="BB546" s="34"/>
      <c r="BC546" s="34"/>
      <c r="BD546" s="34"/>
      <c r="BE546" s="34"/>
      <c r="BF546" s="34"/>
      <c r="BG546" s="34"/>
      <c r="BH546" s="34"/>
      <c r="BI546" s="34"/>
      <c r="BJ546" s="34"/>
      <c r="BK546" s="34"/>
      <c r="BL546" s="34"/>
      <c r="BM546" s="34"/>
      <c r="BN546" s="34"/>
      <c r="BO546" s="34"/>
      <c r="BP546" s="34"/>
      <c r="BQ546" s="34"/>
      <c r="BR546" s="34"/>
      <c r="BS546" s="34"/>
      <c r="BT546" s="34"/>
      <c r="BU546" s="34"/>
      <c r="BV546" s="34"/>
      <c r="BW546" s="34"/>
      <c r="BX546" s="34"/>
      <c r="BY546" s="34"/>
      <c r="BZ546" s="34"/>
      <c r="CA546" s="34"/>
      <c r="CB546" s="34"/>
      <c r="CC546" s="34"/>
      <c r="CD546" s="34"/>
      <c r="CE546" s="34"/>
      <c r="CF546" s="34"/>
      <c r="CG546" s="34"/>
      <c r="CH546" s="34"/>
      <c r="CI546" s="34"/>
      <c r="CJ546" s="34"/>
      <c r="CK546" s="34"/>
      <c r="CL546" s="34"/>
      <c r="CM546" s="34"/>
      <c r="CN546" s="34"/>
      <c r="CO546" s="34"/>
      <c r="CP546" s="34"/>
      <c r="CQ546" s="35"/>
    </row>
    <row r="547" spans="1:95">
      <c r="A547" s="28">
        <v>27</v>
      </c>
      <c r="B547" s="29"/>
      <c r="C547" s="29"/>
      <c r="D547" s="29"/>
      <c r="E547" s="29"/>
      <c r="F547" s="29"/>
      <c r="G547" s="29"/>
      <c r="H547" s="29"/>
      <c r="I547" s="29"/>
      <c r="J547" s="29"/>
      <c r="K547" s="29"/>
      <c r="L547" s="29"/>
      <c r="M547" s="29"/>
      <c r="N547" s="29"/>
      <c r="O547" s="29"/>
      <c r="P547" s="29"/>
      <c r="Q547" s="29"/>
      <c r="R547" s="29"/>
      <c r="S547" s="29"/>
      <c r="T547" s="29"/>
      <c r="U547" s="29"/>
      <c r="V547" s="29"/>
      <c r="W547" s="29"/>
      <c r="X547" s="29"/>
      <c r="Y547" s="29"/>
      <c r="Z547" s="29"/>
      <c r="AA547" s="29"/>
      <c r="AB547" s="29"/>
      <c r="AC547" s="29"/>
      <c r="AD547" s="29"/>
      <c r="AE547" s="29"/>
      <c r="AF547" s="29"/>
      <c r="AG547" s="29"/>
      <c r="AH547" s="29"/>
      <c r="AI547" s="29"/>
      <c r="AJ547" s="29"/>
      <c r="AK547" s="29"/>
      <c r="AL547" s="29"/>
      <c r="AM547" s="29"/>
      <c r="AN547" s="29"/>
      <c r="AO547" s="29"/>
      <c r="AP547" s="29"/>
      <c r="AQ547" s="29"/>
      <c r="AR547" s="29"/>
      <c r="AS547" s="29"/>
      <c r="AT547" s="29"/>
      <c r="AU547" s="29"/>
      <c r="AV547" s="30"/>
      <c r="AW547" s="29"/>
      <c r="AX547" s="29"/>
      <c r="AY547" s="29"/>
      <c r="AZ547" s="29"/>
      <c r="BA547" s="29"/>
      <c r="BB547" s="29"/>
      <c r="BC547" s="29"/>
      <c r="BD547" s="29"/>
      <c r="BE547" s="29"/>
      <c r="BF547" s="29"/>
      <c r="BG547" s="29"/>
      <c r="BH547" s="29"/>
      <c r="BI547" s="29"/>
      <c r="BJ547" s="29"/>
      <c r="BK547" s="29"/>
      <c r="BL547" s="29"/>
      <c r="BM547" s="29"/>
      <c r="BN547" s="29"/>
      <c r="BO547" s="29"/>
      <c r="BP547" s="29"/>
      <c r="BQ547" s="29"/>
      <c r="BR547" s="29"/>
      <c r="BS547" s="29"/>
      <c r="BT547" s="29"/>
      <c r="BU547" s="29"/>
      <c r="BV547" s="29"/>
      <c r="BW547" s="29"/>
      <c r="BX547" s="29"/>
      <c r="BY547" s="29"/>
      <c r="BZ547" s="29"/>
      <c r="CA547" s="29"/>
      <c r="CB547" s="29"/>
      <c r="CC547" s="29"/>
      <c r="CD547" s="29"/>
      <c r="CE547" s="29"/>
      <c r="CF547" s="29"/>
      <c r="CG547" s="29"/>
      <c r="CH547" s="29"/>
      <c r="CI547" s="29"/>
      <c r="CJ547" s="29"/>
      <c r="CK547" s="29"/>
      <c r="CL547" s="29"/>
      <c r="CM547" s="29"/>
      <c r="CN547" s="29"/>
      <c r="CO547" s="29"/>
      <c r="CP547" s="29"/>
      <c r="CQ547" s="30"/>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3"/>
      <c r="B568" s="34"/>
      <c r="C568" s="34"/>
      <c r="D568" s="34"/>
      <c r="E568" s="34"/>
      <c r="F568" s="34"/>
      <c r="G568" s="34"/>
      <c r="H568" s="34"/>
      <c r="I568" s="34"/>
      <c r="J568" s="34"/>
      <c r="K568" s="34"/>
      <c r="L568" s="34"/>
      <c r="M568" s="34"/>
      <c r="N568" s="34"/>
      <c r="O568" s="34"/>
      <c r="P568" s="34"/>
      <c r="Q568" s="34"/>
      <c r="R568" s="34"/>
      <c r="S568" s="34"/>
      <c r="T568" s="34"/>
      <c r="U568" s="34"/>
      <c r="V568" s="34"/>
      <c r="W568" s="34"/>
      <c r="X568" s="34"/>
      <c r="Y568" s="34"/>
      <c r="Z568" s="34"/>
      <c r="AA568" s="34"/>
      <c r="AB568" s="34"/>
      <c r="AC568" s="34"/>
      <c r="AD568" s="34"/>
      <c r="AE568" s="34"/>
      <c r="AF568" s="34"/>
      <c r="AG568" s="34"/>
      <c r="AH568" s="34"/>
      <c r="AI568" s="34"/>
      <c r="AJ568" s="34"/>
      <c r="AK568" s="34"/>
      <c r="AL568" s="34"/>
      <c r="AM568" s="34"/>
      <c r="AN568" s="34"/>
      <c r="AO568" s="34"/>
      <c r="AP568" s="34"/>
      <c r="AQ568" s="34"/>
      <c r="AR568" s="34"/>
      <c r="AS568" s="34"/>
      <c r="AT568" s="34"/>
      <c r="AU568" s="34"/>
      <c r="AV568" s="35"/>
      <c r="AW568" s="34"/>
      <c r="AX568" s="34"/>
      <c r="AY568" s="34"/>
      <c r="AZ568" s="34"/>
      <c r="BA568" s="34"/>
      <c r="BB568" s="34"/>
      <c r="BC568" s="34"/>
      <c r="BD568" s="34"/>
      <c r="BE568" s="34"/>
      <c r="BF568" s="34"/>
      <c r="BG568" s="34"/>
      <c r="BH568" s="34"/>
      <c r="BI568" s="34"/>
      <c r="BJ568" s="34"/>
      <c r="BK568" s="34"/>
      <c r="BL568" s="34"/>
      <c r="BM568" s="34"/>
      <c r="BN568" s="34"/>
      <c r="BO568" s="34"/>
      <c r="BP568" s="34"/>
      <c r="BQ568" s="34"/>
      <c r="BR568" s="34"/>
      <c r="BS568" s="34"/>
      <c r="BT568" s="34"/>
      <c r="BU568" s="34"/>
      <c r="BV568" s="34"/>
      <c r="BW568" s="34"/>
      <c r="BX568" s="34"/>
      <c r="BY568" s="34"/>
      <c r="BZ568" s="34"/>
      <c r="CA568" s="34"/>
      <c r="CB568" s="34"/>
      <c r="CC568" s="34"/>
      <c r="CD568" s="34"/>
      <c r="CE568" s="34"/>
      <c r="CF568" s="34"/>
      <c r="CG568" s="34"/>
      <c r="CH568" s="34"/>
      <c r="CI568" s="34"/>
      <c r="CJ568" s="34"/>
      <c r="CK568" s="34"/>
      <c r="CL568" s="34"/>
      <c r="CM568" s="34"/>
      <c r="CN568" s="34"/>
      <c r="CO568" s="34"/>
      <c r="CP568" s="34"/>
      <c r="CQ568" s="35"/>
    </row>
    <row r="569" spans="1:95">
      <c r="A569" s="28">
        <v>28</v>
      </c>
      <c r="B569" s="29"/>
      <c r="C569" s="29"/>
      <c r="D569" s="29"/>
      <c r="E569" s="29"/>
      <c r="F569" s="29"/>
      <c r="G569" s="29"/>
      <c r="H569" s="29"/>
      <c r="I569" s="29"/>
      <c r="J569" s="29"/>
      <c r="K569" s="29"/>
      <c r="L569" s="29"/>
      <c r="M569" s="29"/>
      <c r="N569" s="29"/>
      <c r="O569" s="29"/>
      <c r="P569" s="29"/>
      <c r="Q569" s="29"/>
      <c r="R569" s="29"/>
      <c r="S569" s="29"/>
      <c r="T569" s="29"/>
      <c r="U569" s="29"/>
      <c r="V569" s="29"/>
      <c r="W569" s="29"/>
      <c r="X569" s="29"/>
      <c r="Y569" s="29"/>
      <c r="Z569" s="29"/>
      <c r="AA569" s="29"/>
      <c r="AB569" s="29"/>
      <c r="AC569" s="29"/>
      <c r="AD569" s="29"/>
      <c r="AE569" s="29"/>
      <c r="AF569" s="29"/>
      <c r="AG569" s="29"/>
      <c r="AH569" s="29"/>
      <c r="AI569" s="29"/>
      <c r="AJ569" s="29"/>
      <c r="AK569" s="29"/>
      <c r="AL569" s="29"/>
      <c r="AM569" s="29"/>
      <c r="AN569" s="29"/>
      <c r="AO569" s="29"/>
      <c r="AP569" s="29"/>
      <c r="AQ569" s="29"/>
      <c r="AR569" s="29"/>
      <c r="AS569" s="29"/>
      <c r="AT569" s="29"/>
      <c r="AU569" s="29"/>
      <c r="AV569" s="30"/>
      <c r="AW569" s="29"/>
      <c r="AX569" s="29"/>
      <c r="AY569" s="29"/>
      <c r="AZ569" s="29"/>
      <c r="BA569" s="29"/>
      <c r="BB569" s="29"/>
      <c r="BC569" s="29"/>
      <c r="BD569" s="29"/>
      <c r="BE569" s="29"/>
      <c r="BF569" s="29"/>
      <c r="BG569" s="29"/>
      <c r="BH569" s="29"/>
      <c r="BI569" s="29"/>
      <c r="BJ569" s="29"/>
      <c r="BK569" s="29"/>
      <c r="BL569" s="29"/>
      <c r="BM569" s="29"/>
      <c r="BN569" s="29"/>
      <c r="BO569" s="29"/>
      <c r="BP569" s="29"/>
      <c r="BQ569" s="29"/>
      <c r="BR569" s="29"/>
      <c r="BS569" s="29"/>
      <c r="BT569" s="29"/>
      <c r="BU569" s="29"/>
      <c r="BV569" s="29"/>
      <c r="BW569" s="29"/>
      <c r="BX569" s="29"/>
      <c r="BY569" s="29"/>
      <c r="BZ569" s="29"/>
      <c r="CA569" s="29"/>
      <c r="CB569" s="29"/>
      <c r="CC569" s="29"/>
      <c r="CD569" s="29"/>
      <c r="CE569" s="29"/>
      <c r="CF569" s="29"/>
      <c r="CG569" s="29"/>
      <c r="CH569" s="29"/>
      <c r="CI569" s="29"/>
      <c r="CJ569" s="29"/>
      <c r="CK569" s="29"/>
      <c r="CL569" s="29"/>
      <c r="CM569" s="29"/>
      <c r="CN569" s="29"/>
      <c r="CO569" s="29"/>
      <c r="CP569" s="29"/>
      <c r="CQ569" s="30"/>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3"/>
      <c r="B590" s="34"/>
      <c r="C590" s="34"/>
      <c r="D590" s="34"/>
      <c r="E590" s="34"/>
      <c r="F590" s="34"/>
      <c r="G590" s="34"/>
      <c r="H590" s="34"/>
      <c r="I590" s="34"/>
      <c r="J590" s="34"/>
      <c r="K590" s="34"/>
      <c r="L590" s="34"/>
      <c r="M590" s="34"/>
      <c r="N590" s="34"/>
      <c r="O590" s="34"/>
      <c r="P590" s="34"/>
      <c r="Q590" s="34"/>
      <c r="R590" s="34"/>
      <c r="S590" s="34"/>
      <c r="T590" s="34"/>
      <c r="U590" s="34"/>
      <c r="V590" s="34"/>
      <c r="W590" s="34"/>
      <c r="X590" s="34"/>
      <c r="Y590" s="34"/>
      <c r="Z590" s="34"/>
      <c r="AA590" s="34"/>
      <c r="AB590" s="34"/>
      <c r="AC590" s="34"/>
      <c r="AD590" s="34"/>
      <c r="AE590" s="34"/>
      <c r="AF590" s="34"/>
      <c r="AG590" s="34"/>
      <c r="AH590" s="34"/>
      <c r="AI590" s="34"/>
      <c r="AJ590" s="34"/>
      <c r="AK590" s="34"/>
      <c r="AL590" s="34"/>
      <c r="AM590" s="34"/>
      <c r="AN590" s="34"/>
      <c r="AO590" s="34"/>
      <c r="AP590" s="34"/>
      <c r="AQ590" s="34"/>
      <c r="AR590" s="34"/>
      <c r="AS590" s="34"/>
      <c r="AT590" s="34"/>
      <c r="AU590" s="34"/>
      <c r="AV590" s="35"/>
      <c r="AW590" s="34"/>
      <c r="AX590" s="34"/>
      <c r="AY590" s="34"/>
      <c r="AZ590" s="34"/>
      <c r="BA590" s="34"/>
      <c r="BB590" s="34"/>
      <c r="BC590" s="34"/>
      <c r="BD590" s="34"/>
      <c r="BE590" s="34"/>
      <c r="BF590" s="34"/>
      <c r="BG590" s="34"/>
      <c r="BH590" s="34"/>
      <c r="BI590" s="34"/>
      <c r="BJ590" s="34"/>
      <c r="BK590" s="34"/>
      <c r="BL590" s="34"/>
      <c r="BM590" s="34"/>
      <c r="BN590" s="34"/>
      <c r="BO590" s="34"/>
      <c r="BP590" s="34"/>
      <c r="BQ590" s="34"/>
      <c r="BR590" s="34"/>
      <c r="BS590" s="34"/>
      <c r="BT590" s="34"/>
      <c r="BU590" s="34"/>
      <c r="BV590" s="34"/>
      <c r="BW590" s="34"/>
      <c r="BX590" s="34"/>
      <c r="BY590" s="34"/>
      <c r="BZ590" s="34"/>
      <c r="CA590" s="34"/>
      <c r="CB590" s="34"/>
      <c r="CC590" s="34"/>
      <c r="CD590" s="34"/>
      <c r="CE590" s="34"/>
      <c r="CF590" s="34"/>
      <c r="CG590" s="34"/>
      <c r="CH590" s="34"/>
      <c r="CI590" s="34"/>
      <c r="CJ590" s="34"/>
      <c r="CK590" s="34"/>
      <c r="CL590" s="34"/>
      <c r="CM590" s="34"/>
      <c r="CN590" s="34"/>
      <c r="CO590" s="34"/>
      <c r="CP590" s="34"/>
      <c r="CQ590" s="35"/>
    </row>
    <row r="591" spans="1:95">
      <c r="A591" s="28">
        <v>29</v>
      </c>
      <c r="B591" s="29"/>
      <c r="C591" s="29"/>
      <c r="D591" s="29"/>
      <c r="E591" s="29"/>
      <c r="F591" s="29"/>
      <c r="G591" s="29"/>
      <c r="H591" s="29"/>
      <c r="I591" s="29"/>
      <c r="J591" s="29"/>
      <c r="K591" s="29"/>
      <c r="L591" s="29"/>
      <c r="M591" s="29"/>
      <c r="N591" s="29"/>
      <c r="O591" s="29"/>
      <c r="P591" s="29"/>
      <c r="Q591" s="29"/>
      <c r="R591" s="29"/>
      <c r="S591" s="29"/>
      <c r="T591" s="29"/>
      <c r="U591" s="29"/>
      <c r="V591" s="29"/>
      <c r="W591" s="29"/>
      <c r="X591" s="29"/>
      <c r="Y591" s="29"/>
      <c r="Z591" s="29"/>
      <c r="AA591" s="29"/>
      <c r="AB591" s="29"/>
      <c r="AC591" s="29"/>
      <c r="AD591" s="29"/>
      <c r="AE591" s="29"/>
      <c r="AF591" s="29"/>
      <c r="AG591" s="29"/>
      <c r="AH591" s="29"/>
      <c r="AI591" s="29"/>
      <c r="AJ591" s="29"/>
      <c r="AK591" s="29"/>
      <c r="AL591" s="29"/>
      <c r="AM591" s="29"/>
      <c r="AN591" s="29"/>
      <c r="AO591" s="29"/>
      <c r="AP591" s="29"/>
      <c r="AQ591" s="29"/>
      <c r="AR591" s="29"/>
      <c r="AS591" s="29"/>
      <c r="AT591" s="29"/>
      <c r="AU591" s="29"/>
      <c r="AV591" s="30"/>
      <c r="AW591" s="29"/>
      <c r="AX591" s="29"/>
      <c r="AY591" s="29"/>
      <c r="AZ591" s="29"/>
      <c r="BA591" s="29"/>
      <c r="BB591" s="29"/>
      <c r="BC591" s="29"/>
      <c r="BD591" s="29"/>
      <c r="BE591" s="29"/>
      <c r="BF591" s="29"/>
      <c r="BG591" s="29"/>
      <c r="BH591" s="29"/>
      <c r="BI591" s="29"/>
      <c r="BJ591" s="29"/>
      <c r="BK591" s="29"/>
      <c r="BL591" s="29"/>
      <c r="BM591" s="29"/>
      <c r="BN591" s="29"/>
      <c r="BO591" s="29"/>
      <c r="BP591" s="29"/>
      <c r="BQ591" s="29"/>
      <c r="BR591" s="29"/>
      <c r="BS591" s="29"/>
      <c r="BT591" s="29"/>
      <c r="BU591" s="29"/>
      <c r="BV591" s="29"/>
      <c r="BW591" s="29"/>
      <c r="BX591" s="29"/>
      <c r="BY591" s="29"/>
      <c r="BZ591" s="29"/>
      <c r="CA591" s="29"/>
      <c r="CB591" s="29"/>
      <c r="CC591" s="29"/>
      <c r="CD591" s="29"/>
      <c r="CE591" s="29"/>
      <c r="CF591" s="29"/>
      <c r="CG591" s="29"/>
      <c r="CH591" s="29"/>
      <c r="CI591" s="29"/>
      <c r="CJ591" s="29"/>
      <c r="CK591" s="29"/>
      <c r="CL591" s="29"/>
      <c r="CM591" s="29"/>
      <c r="CN591" s="29"/>
      <c r="CO591" s="29"/>
      <c r="CP591" s="29"/>
      <c r="CQ591" s="30"/>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3"/>
      <c r="B612" s="34"/>
      <c r="C612" s="34"/>
      <c r="D612" s="34"/>
      <c r="E612" s="34"/>
      <c r="F612" s="34"/>
      <c r="G612" s="34"/>
      <c r="H612" s="34"/>
      <c r="I612" s="34"/>
      <c r="J612" s="34"/>
      <c r="K612" s="34"/>
      <c r="L612" s="34"/>
      <c r="M612" s="34"/>
      <c r="N612" s="34"/>
      <c r="O612" s="34"/>
      <c r="P612" s="34"/>
      <c r="Q612" s="34"/>
      <c r="R612" s="34"/>
      <c r="S612" s="34"/>
      <c r="T612" s="34"/>
      <c r="U612" s="34"/>
      <c r="V612" s="34"/>
      <c r="W612" s="34"/>
      <c r="X612" s="34"/>
      <c r="Y612" s="34"/>
      <c r="Z612" s="34"/>
      <c r="AA612" s="34"/>
      <c r="AB612" s="34"/>
      <c r="AC612" s="34"/>
      <c r="AD612" s="34"/>
      <c r="AE612" s="34"/>
      <c r="AF612" s="34"/>
      <c r="AG612" s="34"/>
      <c r="AH612" s="34"/>
      <c r="AI612" s="34"/>
      <c r="AJ612" s="34"/>
      <c r="AK612" s="34"/>
      <c r="AL612" s="34"/>
      <c r="AM612" s="34"/>
      <c r="AN612" s="34"/>
      <c r="AO612" s="34"/>
      <c r="AP612" s="34"/>
      <c r="AQ612" s="34"/>
      <c r="AR612" s="34"/>
      <c r="AS612" s="34"/>
      <c r="AT612" s="34"/>
      <c r="AU612" s="34"/>
      <c r="AV612" s="35"/>
      <c r="AW612" s="34"/>
      <c r="AX612" s="34"/>
      <c r="AY612" s="34"/>
      <c r="AZ612" s="34"/>
      <c r="BA612" s="34"/>
      <c r="BB612" s="34"/>
      <c r="BC612" s="34"/>
      <c r="BD612" s="34"/>
      <c r="BE612" s="34"/>
      <c r="BF612" s="34"/>
      <c r="BG612" s="34"/>
      <c r="BH612" s="34"/>
      <c r="BI612" s="34"/>
      <c r="BJ612" s="34"/>
      <c r="BK612" s="34"/>
      <c r="BL612" s="34"/>
      <c r="BM612" s="34"/>
      <c r="BN612" s="34"/>
      <c r="BO612" s="34"/>
      <c r="BP612" s="34"/>
      <c r="BQ612" s="34"/>
      <c r="BR612" s="34"/>
      <c r="BS612" s="34"/>
      <c r="BT612" s="34"/>
      <c r="BU612" s="34"/>
      <c r="BV612" s="34"/>
      <c r="BW612" s="34"/>
      <c r="BX612" s="34"/>
      <c r="BY612" s="34"/>
      <c r="BZ612" s="34"/>
      <c r="CA612" s="34"/>
      <c r="CB612" s="34"/>
      <c r="CC612" s="34"/>
      <c r="CD612" s="34"/>
      <c r="CE612" s="34"/>
      <c r="CF612" s="34"/>
      <c r="CG612" s="34"/>
      <c r="CH612" s="34"/>
      <c r="CI612" s="34"/>
      <c r="CJ612" s="34"/>
      <c r="CK612" s="34"/>
      <c r="CL612" s="34"/>
      <c r="CM612" s="34"/>
      <c r="CN612" s="34"/>
      <c r="CO612" s="34"/>
      <c r="CP612" s="34"/>
      <c r="CQ612" s="35"/>
    </row>
    <row r="613" spans="1:95">
      <c r="A613" s="28">
        <v>30</v>
      </c>
      <c r="B613" s="29"/>
      <c r="C613" s="29"/>
      <c r="D613" s="29"/>
      <c r="E613" s="29"/>
      <c r="F613" s="29"/>
      <c r="G613" s="29"/>
      <c r="H613" s="29"/>
      <c r="I613" s="29"/>
      <c r="J613" s="29"/>
      <c r="K613" s="29"/>
      <c r="L613" s="29"/>
      <c r="M613" s="29"/>
      <c r="N613" s="29"/>
      <c r="O613" s="29"/>
      <c r="P613" s="29"/>
      <c r="Q613" s="29"/>
      <c r="R613" s="29"/>
      <c r="S613" s="29"/>
      <c r="T613" s="29"/>
      <c r="U613" s="29"/>
      <c r="V613" s="29"/>
      <c r="W613" s="29"/>
      <c r="X613" s="29"/>
      <c r="Y613" s="29"/>
      <c r="Z613" s="29"/>
      <c r="AA613" s="29"/>
      <c r="AB613" s="29"/>
      <c r="AC613" s="29"/>
      <c r="AD613" s="29"/>
      <c r="AE613" s="29"/>
      <c r="AF613" s="29"/>
      <c r="AG613" s="29"/>
      <c r="AH613" s="29"/>
      <c r="AI613" s="29"/>
      <c r="AJ613" s="29"/>
      <c r="AK613" s="29"/>
      <c r="AL613" s="29"/>
      <c r="AM613" s="29"/>
      <c r="AN613" s="29"/>
      <c r="AO613" s="29"/>
      <c r="AP613" s="29"/>
      <c r="AQ613" s="29"/>
      <c r="AR613" s="29"/>
      <c r="AS613" s="29"/>
      <c r="AT613" s="29"/>
      <c r="AU613" s="29"/>
      <c r="AV613" s="30"/>
      <c r="AW613" s="29"/>
      <c r="AX613" s="29"/>
      <c r="AY613" s="29"/>
      <c r="AZ613" s="29"/>
      <c r="BA613" s="29"/>
      <c r="BB613" s="29"/>
      <c r="BC613" s="29"/>
      <c r="BD613" s="29"/>
      <c r="BE613" s="29"/>
      <c r="BF613" s="29"/>
      <c r="BG613" s="29"/>
      <c r="BH613" s="29"/>
      <c r="BI613" s="29"/>
      <c r="BJ613" s="29"/>
      <c r="BK613" s="29"/>
      <c r="BL613" s="29"/>
      <c r="BM613" s="29"/>
      <c r="BN613" s="29"/>
      <c r="BO613" s="29"/>
      <c r="BP613" s="29"/>
      <c r="BQ613" s="29"/>
      <c r="BR613" s="29"/>
      <c r="BS613" s="29"/>
      <c r="BT613" s="29"/>
      <c r="BU613" s="29"/>
      <c r="BV613" s="29"/>
      <c r="BW613" s="29"/>
      <c r="BX613" s="29"/>
      <c r="BY613" s="29"/>
      <c r="BZ613" s="29"/>
      <c r="CA613" s="29"/>
      <c r="CB613" s="29"/>
      <c r="CC613" s="29"/>
      <c r="CD613" s="29"/>
      <c r="CE613" s="29"/>
      <c r="CF613" s="29"/>
      <c r="CG613" s="29"/>
      <c r="CH613" s="29"/>
      <c r="CI613" s="29"/>
      <c r="CJ613" s="29"/>
      <c r="CK613" s="29"/>
      <c r="CL613" s="29"/>
      <c r="CM613" s="29"/>
      <c r="CN613" s="29"/>
      <c r="CO613" s="29"/>
      <c r="CP613" s="29"/>
      <c r="CQ613" s="30"/>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3"/>
      <c r="B634" s="34"/>
      <c r="C634" s="34"/>
      <c r="D634" s="34"/>
      <c r="E634" s="34"/>
      <c r="F634" s="34"/>
      <c r="G634" s="34"/>
      <c r="H634" s="34"/>
      <c r="I634" s="34"/>
      <c r="J634" s="34"/>
      <c r="K634" s="34"/>
      <c r="L634" s="34"/>
      <c r="M634" s="34"/>
      <c r="N634" s="34"/>
      <c r="O634" s="34"/>
      <c r="P634" s="34"/>
      <c r="Q634" s="34"/>
      <c r="R634" s="34"/>
      <c r="S634" s="34"/>
      <c r="T634" s="34"/>
      <c r="U634" s="34"/>
      <c r="V634" s="34"/>
      <c r="W634" s="34"/>
      <c r="X634" s="34"/>
      <c r="Y634" s="34"/>
      <c r="Z634" s="34"/>
      <c r="AA634" s="34"/>
      <c r="AB634" s="34"/>
      <c r="AC634" s="34"/>
      <c r="AD634" s="34"/>
      <c r="AE634" s="34"/>
      <c r="AF634" s="34"/>
      <c r="AG634" s="34"/>
      <c r="AH634" s="34"/>
      <c r="AI634" s="34"/>
      <c r="AJ634" s="34"/>
      <c r="AK634" s="34"/>
      <c r="AL634" s="34"/>
      <c r="AM634" s="34"/>
      <c r="AN634" s="34"/>
      <c r="AO634" s="34"/>
      <c r="AP634" s="34"/>
      <c r="AQ634" s="34"/>
      <c r="AR634" s="34"/>
      <c r="AS634" s="34"/>
      <c r="AT634" s="34"/>
      <c r="AU634" s="34"/>
      <c r="AV634" s="35"/>
      <c r="AW634" s="34"/>
      <c r="AX634" s="34"/>
      <c r="AY634" s="34"/>
      <c r="AZ634" s="34"/>
      <c r="BA634" s="34"/>
      <c r="BB634" s="34"/>
      <c r="BC634" s="34"/>
      <c r="BD634" s="34"/>
      <c r="BE634" s="34"/>
      <c r="BF634" s="34"/>
      <c r="BG634" s="34"/>
      <c r="BH634" s="34"/>
      <c r="BI634" s="34"/>
      <c r="BJ634" s="34"/>
      <c r="BK634" s="34"/>
      <c r="BL634" s="34"/>
      <c r="BM634" s="34"/>
      <c r="BN634" s="34"/>
      <c r="BO634" s="34"/>
      <c r="BP634" s="34"/>
      <c r="BQ634" s="34"/>
      <c r="BR634" s="34"/>
      <c r="BS634" s="34"/>
      <c r="BT634" s="34"/>
      <c r="BU634" s="34"/>
      <c r="BV634" s="34"/>
      <c r="BW634" s="34"/>
      <c r="BX634" s="34"/>
      <c r="BY634" s="34"/>
      <c r="BZ634" s="34"/>
      <c r="CA634" s="34"/>
      <c r="CB634" s="34"/>
      <c r="CC634" s="34"/>
      <c r="CD634" s="34"/>
      <c r="CE634" s="34"/>
      <c r="CF634" s="34"/>
      <c r="CG634" s="34"/>
      <c r="CH634" s="34"/>
      <c r="CI634" s="34"/>
      <c r="CJ634" s="34"/>
      <c r="CK634" s="34"/>
      <c r="CL634" s="34"/>
      <c r="CM634" s="34"/>
      <c r="CN634" s="34"/>
      <c r="CO634" s="34"/>
      <c r="CP634" s="34"/>
      <c r="CQ634" s="35"/>
    </row>
    <row r="635" spans="1:95">
      <c r="A635" s="28">
        <v>31</v>
      </c>
      <c r="B635" s="29"/>
      <c r="C635" s="29"/>
      <c r="D635" s="29"/>
      <c r="E635" s="29"/>
      <c r="F635" s="29"/>
      <c r="G635" s="29"/>
      <c r="H635" s="29"/>
      <c r="I635" s="29"/>
      <c r="J635" s="29"/>
      <c r="K635" s="29"/>
      <c r="L635" s="29"/>
      <c r="M635" s="29"/>
      <c r="N635" s="29"/>
      <c r="O635" s="29"/>
      <c r="P635" s="29"/>
      <c r="Q635" s="29"/>
      <c r="R635" s="29"/>
      <c r="S635" s="29"/>
      <c r="T635" s="29"/>
      <c r="U635" s="29"/>
      <c r="V635" s="29"/>
      <c r="W635" s="29"/>
      <c r="X635" s="29"/>
      <c r="Y635" s="29"/>
      <c r="Z635" s="29"/>
      <c r="AA635" s="29"/>
      <c r="AB635" s="29"/>
      <c r="AC635" s="29"/>
      <c r="AD635" s="29"/>
      <c r="AE635" s="29"/>
      <c r="AF635" s="29"/>
      <c r="AG635" s="29"/>
      <c r="AH635" s="29"/>
      <c r="AI635" s="29"/>
      <c r="AJ635" s="29"/>
      <c r="AK635" s="29"/>
      <c r="AL635" s="29"/>
      <c r="AM635" s="29"/>
      <c r="AN635" s="29"/>
      <c r="AO635" s="29"/>
      <c r="AP635" s="29"/>
      <c r="AQ635" s="29"/>
      <c r="AR635" s="29"/>
      <c r="AS635" s="29"/>
      <c r="AT635" s="29"/>
      <c r="AU635" s="29"/>
      <c r="AV635" s="30"/>
      <c r="AW635" s="29"/>
      <c r="AX635" s="29"/>
      <c r="AY635" s="29"/>
      <c r="AZ635" s="29"/>
      <c r="BA635" s="29"/>
      <c r="BB635" s="29"/>
      <c r="BC635" s="29"/>
      <c r="BD635" s="29"/>
      <c r="BE635" s="29"/>
      <c r="BF635" s="29"/>
      <c r="BG635" s="29"/>
      <c r="BH635" s="29"/>
      <c r="BI635" s="29"/>
      <c r="BJ635" s="29"/>
      <c r="BK635" s="29"/>
      <c r="BL635" s="29"/>
      <c r="BM635" s="29"/>
      <c r="BN635" s="29"/>
      <c r="BO635" s="29"/>
      <c r="BP635" s="29"/>
      <c r="BQ635" s="29"/>
      <c r="BR635" s="29"/>
      <c r="BS635" s="29"/>
      <c r="BT635" s="29"/>
      <c r="BU635" s="29"/>
      <c r="BV635" s="29"/>
      <c r="BW635" s="29"/>
      <c r="BX635" s="29"/>
      <c r="BY635" s="29"/>
      <c r="BZ635" s="29"/>
      <c r="CA635" s="29"/>
      <c r="CB635" s="29"/>
      <c r="CC635" s="29"/>
      <c r="CD635" s="29"/>
      <c r="CE635" s="29"/>
      <c r="CF635" s="29"/>
      <c r="CG635" s="29"/>
      <c r="CH635" s="29"/>
      <c r="CI635" s="29"/>
      <c r="CJ635" s="29"/>
      <c r="CK635" s="29"/>
      <c r="CL635" s="29"/>
      <c r="CM635" s="29"/>
      <c r="CN635" s="29"/>
      <c r="CO635" s="29"/>
      <c r="CP635" s="29"/>
      <c r="CQ635" s="30"/>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3"/>
      <c r="B656" s="34"/>
      <c r="C656" s="34"/>
      <c r="D656" s="34"/>
      <c r="E656" s="34"/>
      <c r="F656" s="34"/>
      <c r="G656" s="34"/>
      <c r="H656" s="34"/>
      <c r="I656" s="34"/>
      <c r="J656" s="34"/>
      <c r="K656" s="34"/>
      <c r="L656" s="34"/>
      <c r="M656" s="34"/>
      <c r="N656" s="34"/>
      <c r="O656" s="34"/>
      <c r="P656" s="34"/>
      <c r="Q656" s="34"/>
      <c r="R656" s="34"/>
      <c r="S656" s="34"/>
      <c r="T656" s="34"/>
      <c r="U656" s="34"/>
      <c r="V656" s="34"/>
      <c r="W656" s="34"/>
      <c r="X656" s="34"/>
      <c r="Y656" s="34"/>
      <c r="Z656" s="34"/>
      <c r="AA656" s="34"/>
      <c r="AB656" s="34"/>
      <c r="AC656" s="34"/>
      <c r="AD656" s="34"/>
      <c r="AE656" s="34"/>
      <c r="AF656" s="34"/>
      <c r="AG656" s="34"/>
      <c r="AH656" s="34"/>
      <c r="AI656" s="34"/>
      <c r="AJ656" s="34"/>
      <c r="AK656" s="34"/>
      <c r="AL656" s="34"/>
      <c r="AM656" s="34"/>
      <c r="AN656" s="34"/>
      <c r="AO656" s="34"/>
      <c r="AP656" s="34"/>
      <c r="AQ656" s="34"/>
      <c r="AR656" s="34"/>
      <c r="AS656" s="34"/>
      <c r="AT656" s="34"/>
      <c r="AU656" s="34"/>
      <c r="AV656" s="35"/>
      <c r="AW656" s="34"/>
      <c r="AX656" s="34"/>
      <c r="AY656" s="34"/>
      <c r="AZ656" s="34"/>
      <c r="BA656" s="34"/>
      <c r="BB656" s="34"/>
      <c r="BC656" s="34"/>
      <c r="BD656" s="34"/>
      <c r="BE656" s="34"/>
      <c r="BF656" s="34"/>
      <c r="BG656" s="34"/>
      <c r="BH656" s="34"/>
      <c r="BI656" s="34"/>
      <c r="BJ656" s="34"/>
      <c r="BK656" s="34"/>
      <c r="BL656" s="34"/>
      <c r="BM656" s="34"/>
      <c r="BN656" s="34"/>
      <c r="BO656" s="34"/>
      <c r="BP656" s="34"/>
      <c r="BQ656" s="34"/>
      <c r="BR656" s="34"/>
      <c r="BS656" s="34"/>
      <c r="BT656" s="34"/>
      <c r="BU656" s="34"/>
      <c r="BV656" s="34"/>
      <c r="BW656" s="34"/>
      <c r="BX656" s="34"/>
      <c r="BY656" s="34"/>
      <c r="BZ656" s="34"/>
      <c r="CA656" s="34"/>
      <c r="CB656" s="34"/>
      <c r="CC656" s="34"/>
      <c r="CD656" s="34"/>
      <c r="CE656" s="34"/>
      <c r="CF656" s="34"/>
      <c r="CG656" s="34"/>
      <c r="CH656" s="34"/>
      <c r="CI656" s="34"/>
      <c r="CJ656" s="34"/>
      <c r="CK656" s="34"/>
      <c r="CL656" s="34"/>
      <c r="CM656" s="34"/>
      <c r="CN656" s="34"/>
      <c r="CO656" s="34"/>
      <c r="CP656" s="34"/>
      <c r="CQ656" s="35"/>
    </row>
    <row r="657" spans="1:95">
      <c r="A657" s="28">
        <v>32</v>
      </c>
      <c r="B657" s="29"/>
      <c r="C657" s="29"/>
      <c r="D657" s="29"/>
      <c r="E657" s="29"/>
      <c r="F657" s="29"/>
      <c r="G657" s="29"/>
      <c r="H657" s="29"/>
      <c r="I657" s="29"/>
      <c r="J657" s="29"/>
      <c r="K657" s="29"/>
      <c r="L657" s="29"/>
      <c r="M657" s="29"/>
      <c r="N657" s="29"/>
      <c r="O657" s="29"/>
      <c r="P657" s="29"/>
      <c r="Q657" s="29"/>
      <c r="R657" s="29"/>
      <c r="S657" s="29"/>
      <c r="T657" s="29"/>
      <c r="U657" s="29"/>
      <c r="V657" s="29"/>
      <c r="W657" s="29"/>
      <c r="X657" s="29"/>
      <c r="Y657" s="29"/>
      <c r="Z657" s="29"/>
      <c r="AA657" s="29"/>
      <c r="AB657" s="29"/>
      <c r="AC657" s="29"/>
      <c r="AD657" s="29"/>
      <c r="AE657" s="29"/>
      <c r="AF657" s="29"/>
      <c r="AG657" s="29"/>
      <c r="AH657" s="29"/>
      <c r="AI657" s="29"/>
      <c r="AJ657" s="29"/>
      <c r="AK657" s="29"/>
      <c r="AL657" s="29"/>
      <c r="AM657" s="29"/>
      <c r="AN657" s="29"/>
      <c r="AO657" s="29"/>
      <c r="AP657" s="29"/>
      <c r="AQ657" s="29"/>
      <c r="AR657" s="29"/>
      <c r="AS657" s="29"/>
      <c r="AT657" s="29"/>
      <c r="AU657" s="29"/>
      <c r="AV657" s="30"/>
      <c r="AW657" s="29"/>
      <c r="AX657" s="29"/>
      <c r="AY657" s="29"/>
      <c r="AZ657" s="29"/>
      <c r="BA657" s="29"/>
      <c r="BB657" s="29"/>
      <c r="BC657" s="29"/>
      <c r="BD657" s="29"/>
      <c r="BE657" s="29"/>
      <c r="BF657" s="29"/>
      <c r="BG657" s="29"/>
      <c r="BH657" s="29"/>
      <c r="BI657" s="29"/>
      <c r="BJ657" s="29"/>
      <c r="BK657" s="29"/>
      <c r="BL657" s="29"/>
      <c r="BM657" s="29"/>
      <c r="BN657" s="29"/>
      <c r="BO657" s="29"/>
      <c r="BP657" s="29"/>
      <c r="BQ657" s="29"/>
      <c r="BR657" s="29"/>
      <c r="BS657" s="29"/>
      <c r="BT657" s="29"/>
      <c r="BU657" s="29"/>
      <c r="BV657" s="29"/>
      <c r="BW657" s="29"/>
      <c r="BX657" s="29"/>
      <c r="BY657" s="29"/>
      <c r="BZ657" s="29"/>
      <c r="CA657" s="29"/>
      <c r="CB657" s="29"/>
      <c r="CC657" s="29"/>
      <c r="CD657" s="29"/>
      <c r="CE657" s="29"/>
      <c r="CF657" s="29"/>
      <c r="CG657" s="29"/>
      <c r="CH657" s="29"/>
      <c r="CI657" s="29"/>
      <c r="CJ657" s="29"/>
      <c r="CK657" s="29"/>
      <c r="CL657" s="29"/>
      <c r="CM657" s="29"/>
      <c r="CN657" s="29"/>
      <c r="CO657" s="29"/>
      <c r="CP657" s="29"/>
      <c r="CQ657" s="30"/>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3"/>
      <c r="B678" s="34"/>
      <c r="C678" s="34"/>
      <c r="D678" s="34"/>
      <c r="E678" s="34"/>
      <c r="F678" s="34"/>
      <c r="G678" s="34"/>
      <c r="H678" s="34"/>
      <c r="I678" s="34"/>
      <c r="J678" s="34"/>
      <c r="K678" s="34"/>
      <c r="L678" s="34"/>
      <c r="M678" s="34"/>
      <c r="N678" s="34"/>
      <c r="O678" s="34"/>
      <c r="P678" s="34"/>
      <c r="Q678" s="34"/>
      <c r="R678" s="34"/>
      <c r="S678" s="34"/>
      <c r="T678" s="34"/>
      <c r="U678" s="34"/>
      <c r="V678" s="34"/>
      <c r="W678" s="34"/>
      <c r="X678" s="34"/>
      <c r="Y678" s="34"/>
      <c r="Z678" s="34"/>
      <c r="AA678" s="34"/>
      <c r="AB678" s="34"/>
      <c r="AC678" s="34"/>
      <c r="AD678" s="34"/>
      <c r="AE678" s="34"/>
      <c r="AF678" s="34"/>
      <c r="AG678" s="34"/>
      <c r="AH678" s="34"/>
      <c r="AI678" s="34"/>
      <c r="AJ678" s="34"/>
      <c r="AK678" s="34"/>
      <c r="AL678" s="34"/>
      <c r="AM678" s="34"/>
      <c r="AN678" s="34"/>
      <c r="AO678" s="34"/>
      <c r="AP678" s="34"/>
      <c r="AQ678" s="34"/>
      <c r="AR678" s="34"/>
      <c r="AS678" s="34"/>
      <c r="AT678" s="34"/>
      <c r="AU678" s="34"/>
      <c r="AV678" s="35"/>
      <c r="AW678" s="34"/>
      <c r="AX678" s="34"/>
      <c r="AY678" s="34"/>
      <c r="AZ678" s="34"/>
      <c r="BA678" s="34"/>
      <c r="BB678" s="34"/>
      <c r="BC678" s="34"/>
      <c r="BD678" s="34"/>
      <c r="BE678" s="34"/>
      <c r="BF678" s="34"/>
      <c r="BG678" s="34"/>
      <c r="BH678" s="34"/>
      <c r="BI678" s="34"/>
      <c r="BJ678" s="34"/>
      <c r="BK678" s="34"/>
      <c r="BL678" s="34"/>
      <c r="BM678" s="34"/>
      <c r="BN678" s="34"/>
      <c r="BO678" s="34"/>
      <c r="BP678" s="34"/>
      <c r="BQ678" s="34"/>
      <c r="BR678" s="34"/>
      <c r="BS678" s="34"/>
      <c r="BT678" s="34"/>
      <c r="BU678" s="34"/>
      <c r="BV678" s="34"/>
      <c r="BW678" s="34"/>
      <c r="BX678" s="34"/>
      <c r="BY678" s="34"/>
      <c r="BZ678" s="34"/>
      <c r="CA678" s="34"/>
      <c r="CB678" s="34"/>
      <c r="CC678" s="34"/>
      <c r="CD678" s="34"/>
      <c r="CE678" s="34"/>
      <c r="CF678" s="34"/>
      <c r="CG678" s="34"/>
      <c r="CH678" s="34"/>
      <c r="CI678" s="34"/>
      <c r="CJ678" s="34"/>
      <c r="CK678" s="34"/>
      <c r="CL678" s="34"/>
      <c r="CM678" s="34"/>
      <c r="CN678" s="34"/>
      <c r="CO678" s="34"/>
      <c r="CP678" s="34"/>
      <c r="CQ678" s="35"/>
    </row>
    <row r="679" spans="1:95">
      <c r="A679" s="28">
        <v>33</v>
      </c>
      <c r="B679" s="29"/>
      <c r="C679" s="29"/>
      <c r="D679" s="29"/>
      <c r="E679" s="29"/>
      <c r="F679" s="29"/>
      <c r="G679" s="29"/>
      <c r="H679" s="29"/>
      <c r="I679" s="29"/>
      <c r="J679" s="29"/>
      <c r="K679" s="29"/>
      <c r="L679" s="29"/>
      <c r="M679" s="29"/>
      <c r="N679" s="29"/>
      <c r="O679" s="29"/>
      <c r="P679" s="29"/>
      <c r="Q679" s="29"/>
      <c r="R679" s="29"/>
      <c r="S679" s="29"/>
      <c r="T679" s="29"/>
      <c r="U679" s="29"/>
      <c r="V679" s="29"/>
      <c r="W679" s="29"/>
      <c r="X679" s="29"/>
      <c r="Y679" s="29"/>
      <c r="Z679" s="29"/>
      <c r="AA679" s="29"/>
      <c r="AB679" s="29"/>
      <c r="AC679" s="29"/>
      <c r="AD679" s="29"/>
      <c r="AE679" s="29"/>
      <c r="AF679" s="29"/>
      <c r="AG679" s="29"/>
      <c r="AH679" s="29"/>
      <c r="AI679" s="29"/>
      <c r="AJ679" s="29"/>
      <c r="AK679" s="29"/>
      <c r="AL679" s="29"/>
      <c r="AM679" s="29"/>
      <c r="AN679" s="29"/>
      <c r="AO679" s="29"/>
      <c r="AP679" s="29"/>
      <c r="AQ679" s="29"/>
      <c r="AR679" s="29"/>
      <c r="AS679" s="29"/>
      <c r="AT679" s="29"/>
      <c r="AU679" s="29"/>
      <c r="AV679" s="30"/>
      <c r="AW679" s="29"/>
      <c r="AX679" s="29"/>
      <c r="AY679" s="29"/>
      <c r="AZ679" s="29"/>
      <c r="BA679" s="29"/>
      <c r="BB679" s="29"/>
      <c r="BC679" s="29"/>
      <c r="BD679" s="29"/>
      <c r="BE679" s="29"/>
      <c r="BF679" s="29"/>
      <c r="BG679" s="29"/>
      <c r="BH679" s="29"/>
      <c r="BI679" s="29"/>
      <c r="BJ679" s="29"/>
      <c r="BK679" s="29"/>
      <c r="BL679" s="29"/>
      <c r="BM679" s="29"/>
      <c r="BN679" s="29"/>
      <c r="BO679" s="29"/>
      <c r="BP679" s="29"/>
      <c r="BQ679" s="29"/>
      <c r="BR679" s="29"/>
      <c r="BS679" s="29"/>
      <c r="BT679" s="29"/>
      <c r="BU679" s="29"/>
      <c r="BV679" s="29"/>
      <c r="BW679" s="29"/>
      <c r="BX679" s="29"/>
      <c r="BY679" s="29"/>
      <c r="BZ679" s="29"/>
      <c r="CA679" s="29"/>
      <c r="CB679" s="29"/>
      <c r="CC679" s="29"/>
      <c r="CD679" s="29"/>
      <c r="CE679" s="29"/>
      <c r="CF679" s="29"/>
      <c r="CG679" s="29"/>
      <c r="CH679" s="29"/>
      <c r="CI679" s="29"/>
      <c r="CJ679" s="29"/>
      <c r="CK679" s="29"/>
      <c r="CL679" s="29"/>
      <c r="CM679" s="29"/>
      <c r="CN679" s="29"/>
      <c r="CO679" s="29"/>
      <c r="CP679" s="29"/>
      <c r="CQ679" s="30"/>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3"/>
      <c r="B697" s="34"/>
      <c r="C697" s="34"/>
      <c r="D697" s="34"/>
      <c r="E697" s="34"/>
      <c r="F697" s="34"/>
      <c r="G697" s="34"/>
      <c r="H697" s="34"/>
      <c r="I697" s="34"/>
      <c r="J697" s="34"/>
      <c r="K697" s="34"/>
      <c r="L697" s="34"/>
      <c r="M697" s="34"/>
      <c r="N697" s="34"/>
      <c r="O697" s="34"/>
      <c r="P697" s="34"/>
      <c r="Q697" s="34"/>
      <c r="R697" s="34"/>
      <c r="S697" s="34"/>
      <c r="T697" s="34"/>
      <c r="U697" s="34"/>
      <c r="V697" s="34"/>
      <c r="W697" s="34"/>
      <c r="X697" s="34"/>
      <c r="Y697" s="34"/>
      <c r="Z697" s="34"/>
      <c r="AA697" s="34"/>
      <c r="AB697" s="34"/>
      <c r="AC697" s="34"/>
      <c r="AD697" s="34"/>
      <c r="AE697" s="34"/>
      <c r="AF697" s="34"/>
      <c r="AG697" s="34"/>
      <c r="AH697" s="34"/>
      <c r="AI697" s="34"/>
      <c r="AJ697" s="34"/>
      <c r="AK697" s="34"/>
      <c r="AL697" s="34"/>
      <c r="AM697" s="34"/>
      <c r="AN697" s="34"/>
      <c r="AO697" s="34"/>
      <c r="AP697" s="34"/>
      <c r="AQ697" s="34"/>
      <c r="AR697" s="34"/>
      <c r="AS697" s="34"/>
      <c r="AT697" s="34"/>
      <c r="AU697" s="34"/>
      <c r="AV697" s="35"/>
      <c r="AW697" s="34"/>
      <c r="AX697" s="34"/>
      <c r="AY697" s="34"/>
      <c r="AZ697" s="34"/>
      <c r="BA697" s="34"/>
      <c r="BB697" s="34"/>
      <c r="BC697" s="34"/>
      <c r="BD697" s="34"/>
      <c r="BE697" s="34"/>
      <c r="BF697" s="34"/>
      <c r="BG697" s="34"/>
      <c r="BH697" s="34"/>
      <c r="BI697" s="34"/>
      <c r="BJ697" s="34"/>
      <c r="BK697" s="34"/>
      <c r="BL697" s="34"/>
      <c r="BM697" s="34"/>
      <c r="BN697" s="34"/>
      <c r="BO697" s="34"/>
      <c r="BP697" s="34"/>
      <c r="BQ697" s="34"/>
      <c r="BR697" s="34"/>
      <c r="BS697" s="34"/>
      <c r="BT697" s="34"/>
      <c r="BU697" s="34"/>
      <c r="BV697" s="34"/>
      <c r="BW697" s="34"/>
      <c r="BX697" s="34"/>
      <c r="BY697" s="34"/>
      <c r="BZ697" s="34"/>
      <c r="CA697" s="34"/>
      <c r="CB697" s="34"/>
      <c r="CC697" s="34"/>
      <c r="CD697" s="34"/>
      <c r="CE697" s="34"/>
      <c r="CF697" s="34"/>
      <c r="CG697" s="34"/>
      <c r="CH697" s="34"/>
      <c r="CI697" s="34"/>
      <c r="CJ697" s="34"/>
      <c r="CK697" s="34"/>
      <c r="CL697" s="34"/>
      <c r="CM697" s="34"/>
      <c r="CN697" s="34"/>
      <c r="CO697" s="34"/>
      <c r="CP697" s="34"/>
      <c r="CQ697" s="35"/>
    </row>
    <row r="698" spans="1:95">
      <c r="A698" s="28">
        <v>34</v>
      </c>
      <c r="B698" s="29"/>
      <c r="C698" s="29"/>
      <c r="D698" s="29"/>
      <c r="E698" s="29"/>
      <c r="F698" s="29"/>
      <c r="G698" s="29"/>
      <c r="H698" s="29"/>
      <c r="I698" s="29"/>
      <c r="J698" s="29"/>
      <c r="K698" s="29"/>
      <c r="L698" s="29"/>
      <c r="M698" s="29"/>
      <c r="N698" s="29"/>
      <c r="O698" s="29"/>
      <c r="P698" s="29"/>
      <c r="Q698" s="29"/>
      <c r="R698" s="29"/>
      <c r="S698" s="29"/>
      <c r="T698" s="29"/>
      <c r="U698" s="29"/>
      <c r="V698" s="29"/>
      <c r="W698" s="29"/>
      <c r="X698" s="29"/>
      <c r="Y698" s="29"/>
      <c r="Z698" s="29"/>
      <c r="AA698" s="29"/>
      <c r="AB698" s="29"/>
      <c r="AC698" s="29"/>
      <c r="AD698" s="29"/>
      <c r="AE698" s="29"/>
      <c r="AF698" s="29"/>
      <c r="AG698" s="29"/>
      <c r="AH698" s="29"/>
      <c r="AI698" s="29"/>
      <c r="AJ698" s="29"/>
      <c r="AK698" s="29"/>
      <c r="AL698" s="29"/>
      <c r="AM698" s="29"/>
      <c r="AN698" s="29"/>
      <c r="AO698" s="29"/>
      <c r="AP698" s="29"/>
      <c r="AQ698" s="29"/>
      <c r="AR698" s="29"/>
      <c r="AS698" s="29"/>
      <c r="AT698" s="29"/>
      <c r="AU698" s="29"/>
      <c r="AV698" s="30"/>
      <c r="AW698" s="29"/>
      <c r="AX698" s="29"/>
      <c r="AY698" s="29"/>
      <c r="AZ698" s="29"/>
      <c r="BA698" s="29"/>
      <c r="BB698" s="29"/>
      <c r="BC698" s="29"/>
      <c r="BD698" s="29"/>
      <c r="BE698" s="29"/>
      <c r="BF698" s="29"/>
      <c r="BG698" s="29"/>
      <c r="BH698" s="29"/>
      <c r="BI698" s="29"/>
      <c r="BJ698" s="29"/>
      <c r="BK698" s="29"/>
      <c r="BL698" s="29"/>
      <c r="BM698" s="29"/>
      <c r="BN698" s="29"/>
      <c r="BO698" s="29"/>
      <c r="BP698" s="29"/>
      <c r="BQ698" s="29"/>
      <c r="BR698" s="29"/>
      <c r="BS698" s="29"/>
      <c r="BT698" s="29"/>
      <c r="BU698" s="29"/>
      <c r="BV698" s="29"/>
      <c r="BW698" s="29"/>
      <c r="BX698" s="29"/>
      <c r="BY698" s="29"/>
      <c r="BZ698" s="29"/>
      <c r="CA698" s="29"/>
      <c r="CB698" s="29"/>
      <c r="CC698" s="29"/>
      <c r="CD698" s="29"/>
      <c r="CE698" s="29"/>
      <c r="CF698" s="29"/>
      <c r="CG698" s="29"/>
      <c r="CH698" s="29"/>
      <c r="CI698" s="29"/>
      <c r="CJ698" s="29"/>
      <c r="CK698" s="29"/>
      <c r="CL698" s="29"/>
      <c r="CM698" s="29"/>
      <c r="CN698" s="29"/>
      <c r="CO698" s="29"/>
      <c r="CP698" s="29"/>
      <c r="CQ698" s="30"/>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c r="A713" s="31"/>
      <c r="AV713" s="32"/>
      <c r="CQ713" s="32"/>
    </row>
    <row r="714" spans="1:95">
      <c r="A714" s="31"/>
      <c r="AV714" s="32"/>
      <c r="CQ714" s="32"/>
    </row>
    <row r="715" spans="1:95">
      <c r="A715" s="31"/>
      <c r="AV715" s="32"/>
      <c r="CQ715" s="32"/>
    </row>
    <row r="716" spans="1:95">
      <c r="A716" s="33"/>
      <c r="B716" s="34"/>
      <c r="C716" s="34"/>
      <c r="D716" s="34"/>
      <c r="E716" s="34"/>
      <c r="F716" s="34"/>
      <c r="G716" s="34"/>
      <c r="H716" s="34"/>
      <c r="I716" s="34"/>
      <c r="J716" s="34"/>
      <c r="K716" s="34"/>
      <c r="L716" s="34"/>
      <c r="M716" s="34"/>
      <c r="N716" s="34"/>
      <c r="O716" s="34"/>
      <c r="P716" s="34"/>
      <c r="Q716" s="34"/>
      <c r="R716" s="34"/>
      <c r="S716" s="34"/>
      <c r="T716" s="34"/>
      <c r="U716" s="34"/>
      <c r="V716" s="34"/>
      <c r="W716" s="34"/>
      <c r="X716" s="34"/>
      <c r="Y716" s="34"/>
      <c r="Z716" s="34"/>
      <c r="AA716" s="34"/>
      <c r="AB716" s="34"/>
      <c r="AC716" s="34"/>
      <c r="AD716" s="34"/>
      <c r="AE716" s="34"/>
      <c r="AF716" s="34"/>
      <c r="AG716" s="34"/>
      <c r="AH716" s="34"/>
      <c r="AI716" s="34"/>
      <c r="AJ716" s="34"/>
      <c r="AK716" s="34"/>
      <c r="AL716" s="34"/>
      <c r="AM716" s="34"/>
      <c r="AN716" s="34"/>
      <c r="AO716" s="34"/>
      <c r="AP716" s="34"/>
      <c r="AQ716" s="34"/>
      <c r="AR716" s="34"/>
      <c r="AS716" s="34"/>
      <c r="AT716" s="34"/>
      <c r="AU716" s="34"/>
      <c r="AV716" s="35"/>
      <c r="AW716" s="34"/>
      <c r="AX716" s="34"/>
      <c r="AY716" s="34"/>
      <c r="AZ716" s="34"/>
      <c r="BA716" s="34"/>
      <c r="BB716" s="34"/>
      <c r="BC716" s="34"/>
      <c r="BD716" s="34"/>
      <c r="BE716" s="34"/>
      <c r="BF716" s="34"/>
      <c r="BG716" s="34"/>
      <c r="BH716" s="34"/>
      <c r="BI716" s="34"/>
      <c r="BJ716" s="34"/>
      <c r="BK716" s="34"/>
      <c r="BL716" s="34"/>
      <c r="BM716" s="34"/>
      <c r="BN716" s="34"/>
      <c r="BO716" s="34"/>
      <c r="BP716" s="34"/>
      <c r="BQ716" s="34"/>
      <c r="BR716" s="34"/>
      <c r="BS716" s="34"/>
      <c r="BT716" s="34"/>
      <c r="BU716" s="34"/>
      <c r="BV716" s="34"/>
      <c r="BW716" s="34"/>
      <c r="BX716" s="34"/>
      <c r="BY716" s="34"/>
      <c r="BZ716" s="34"/>
      <c r="CA716" s="34"/>
      <c r="CB716" s="34"/>
      <c r="CC716" s="34"/>
      <c r="CD716" s="34"/>
      <c r="CE716" s="34"/>
      <c r="CF716" s="34"/>
      <c r="CG716" s="34"/>
      <c r="CH716" s="34"/>
      <c r="CI716" s="34"/>
      <c r="CJ716" s="34"/>
      <c r="CK716" s="34"/>
      <c r="CL716" s="34"/>
      <c r="CM716" s="34"/>
      <c r="CN716" s="34"/>
      <c r="CO716" s="34"/>
      <c r="CP716" s="34"/>
      <c r="CQ716" s="35"/>
    </row>
    <row r="717" spans="1:95">
      <c r="A717" s="28">
        <v>35</v>
      </c>
      <c r="B717" s="29"/>
      <c r="C717" s="29"/>
      <c r="D717" s="29"/>
      <c r="E717" s="29"/>
      <c r="F717" s="29"/>
      <c r="G717" s="29"/>
      <c r="H717" s="29"/>
      <c r="I717" s="29"/>
      <c r="J717" s="29"/>
      <c r="K717" s="29"/>
      <c r="L717" s="29"/>
      <c r="M717" s="29"/>
      <c r="N717" s="29"/>
      <c r="O717" s="29"/>
      <c r="P717" s="29"/>
      <c r="Q717" s="29"/>
      <c r="R717" s="29"/>
      <c r="S717" s="29"/>
      <c r="T717" s="29"/>
      <c r="U717" s="29"/>
      <c r="V717" s="29"/>
      <c r="W717" s="29"/>
      <c r="X717" s="29"/>
      <c r="Y717" s="29"/>
      <c r="Z717" s="29"/>
      <c r="AA717" s="29"/>
      <c r="AB717" s="29"/>
      <c r="AC717" s="29"/>
      <c r="AD717" s="29"/>
      <c r="AE717" s="29"/>
      <c r="AF717" s="29"/>
      <c r="AG717" s="29"/>
      <c r="AH717" s="29"/>
      <c r="AI717" s="29"/>
      <c r="AJ717" s="29"/>
      <c r="AK717" s="29"/>
      <c r="AL717" s="29"/>
      <c r="AM717" s="29"/>
      <c r="AN717" s="29"/>
      <c r="AO717" s="29"/>
      <c r="AP717" s="29"/>
      <c r="AQ717" s="29"/>
      <c r="AR717" s="29"/>
      <c r="AS717" s="29"/>
      <c r="AT717" s="29"/>
      <c r="AU717" s="29"/>
      <c r="AV717" s="30"/>
      <c r="AW717" s="29"/>
      <c r="AX717" s="29"/>
      <c r="AY717" s="29"/>
      <c r="AZ717" s="29"/>
      <c r="BA717" s="29"/>
      <c r="BB717" s="29"/>
      <c r="BC717" s="29"/>
      <c r="BD717" s="29"/>
      <c r="BE717" s="29"/>
      <c r="BF717" s="29"/>
      <c r="BG717" s="29"/>
      <c r="BH717" s="29"/>
      <c r="BI717" s="29"/>
      <c r="BJ717" s="29"/>
      <c r="BK717" s="29"/>
      <c r="BL717" s="29"/>
      <c r="BM717" s="29"/>
      <c r="BN717" s="29"/>
      <c r="BO717" s="29"/>
      <c r="BP717" s="29"/>
      <c r="BQ717" s="29"/>
      <c r="BR717" s="29"/>
      <c r="BS717" s="29"/>
      <c r="BT717" s="29"/>
      <c r="BU717" s="29"/>
      <c r="BV717" s="29"/>
      <c r="BW717" s="29"/>
      <c r="BX717" s="29"/>
      <c r="BY717" s="29"/>
      <c r="BZ717" s="29"/>
      <c r="CA717" s="29"/>
      <c r="CB717" s="29"/>
      <c r="CC717" s="29"/>
      <c r="CD717" s="29"/>
      <c r="CE717" s="29"/>
      <c r="CF717" s="29"/>
      <c r="CG717" s="29"/>
      <c r="CH717" s="29"/>
      <c r="CI717" s="29"/>
      <c r="CJ717" s="29"/>
      <c r="CK717" s="29"/>
      <c r="CL717" s="29"/>
      <c r="CM717" s="29"/>
      <c r="CN717" s="29"/>
      <c r="CO717" s="29"/>
      <c r="CP717" s="29"/>
      <c r="CQ717" s="30"/>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c r="A735" s="33"/>
      <c r="B735" s="34"/>
      <c r="C735" s="34"/>
      <c r="D735" s="34"/>
      <c r="E735" s="34"/>
      <c r="F735" s="34"/>
      <c r="G735" s="34"/>
      <c r="H735" s="34"/>
      <c r="I735" s="34"/>
      <c r="J735" s="34"/>
      <c r="K735" s="34"/>
      <c r="L735" s="34"/>
      <c r="M735" s="34"/>
      <c r="N735" s="34"/>
      <c r="O735" s="34"/>
      <c r="P735" s="34"/>
      <c r="Q735" s="34"/>
      <c r="R735" s="34"/>
      <c r="S735" s="34"/>
      <c r="T735" s="34"/>
      <c r="U735" s="34"/>
      <c r="V735" s="34"/>
      <c r="W735" s="34"/>
      <c r="X735" s="34"/>
      <c r="Y735" s="34"/>
      <c r="Z735" s="34"/>
      <c r="AA735" s="34"/>
      <c r="AB735" s="34"/>
      <c r="AC735" s="34"/>
      <c r="AD735" s="34"/>
      <c r="AE735" s="34"/>
      <c r="AF735" s="34"/>
      <c r="AG735" s="34"/>
      <c r="AH735" s="34"/>
      <c r="AI735" s="34"/>
      <c r="AJ735" s="34"/>
      <c r="AK735" s="34"/>
      <c r="AL735" s="34"/>
      <c r="AM735" s="34"/>
      <c r="AN735" s="34"/>
      <c r="AO735" s="34"/>
      <c r="AP735" s="34"/>
      <c r="AQ735" s="34"/>
      <c r="AR735" s="34"/>
      <c r="AS735" s="34"/>
      <c r="AT735" s="34"/>
      <c r="AU735" s="34"/>
      <c r="AV735" s="35"/>
      <c r="AW735" s="34"/>
      <c r="AX735" s="34"/>
      <c r="AY735" s="34"/>
      <c r="AZ735" s="34"/>
      <c r="BA735" s="34"/>
      <c r="BB735" s="34"/>
      <c r="BC735" s="34"/>
      <c r="BD735" s="34"/>
      <c r="BE735" s="34"/>
      <c r="BF735" s="34"/>
      <c r="BG735" s="34"/>
      <c r="BH735" s="34"/>
      <c r="BI735" s="34"/>
      <c r="BJ735" s="34"/>
      <c r="BK735" s="34"/>
      <c r="BL735" s="34"/>
      <c r="BM735" s="34"/>
      <c r="BN735" s="34"/>
      <c r="BO735" s="34"/>
      <c r="BP735" s="34"/>
      <c r="BQ735" s="34"/>
      <c r="BR735" s="34"/>
      <c r="BS735" s="34"/>
      <c r="BT735" s="34"/>
      <c r="BU735" s="34"/>
      <c r="BV735" s="34"/>
      <c r="BW735" s="34"/>
      <c r="BX735" s="34"/>
      <c r="BY735" s="34"/>
      <c r="BZ735" s="34"/>
      <c r="CA735" s="34"/>
      <c r="CB735" s="34"/>
      <c r="CC735" s="34"/>
      <c r="CD735" s="34"/>
      <c r="CE735" s="34"/>
      <c r="CF735" s="34"/>
      <c r="CG735" s="34"/>
      <c r="CH735" s="34"/>
      <c r="CI735" s="34"/>
      <c r="CJ735" s="34"/>
      <c r="CK735" s="34"/>
      <c r="CL735" s="34"/>
      <c r="CM735" s="34"/>
      <c r="CN735" s="34"/>
      <c r="CO735" s="34"/>
      <c r="CP735" s="34"/>
      <c r="CQ735" s="35"/>
    </row>
    <row r="736" spans="1:95">
      <c r="A736" s="28">
        <v>36</v>
      </c>
      <c r="B736" s="29"/>
      <c r="C736" s="29"/>
      <c r="D736" s="29"/>
      <c r="E736" s="29"/>
      <c r="F736" s="29"/>
      <c r="G736" s="29"/>
      <c r="H736" s="29"/>
      <c r="I736" s="29"/>
      <c r="J736" s="29"/>
      <c r="K736" s="29"/>
      <c r="L736" s="29"/>
      <c r="M736" s="29"/>
      <c r="N736" s="29"/>
      <c r="O736" s="29"/>
      <c r="P736" s="29"/>
      <c r="Q736" s="29"/>
      <c r="R736" s="29"/>
      <c r="S736" s="29"/>
      <c r="T736" s="29"/>
      <c r="U736" s="29"/>
      <c r="V736" s="29"/>
      <c r="W736" s="29"/>
      <c r="X736" s="29"/>
      <c r="Y736" s="29"/>
      <c r="Z736" s="29"/>
      <c r="AA736" s="29"/>
      <c r="AB736" s="29"/>
      <c r="AC736" s="29"/>
      <c r="AD736" s="29"/>
      <c r="AE736" s="29"/>
      <c r="AF736" s="29"/>
      <c r="AG736" s="29"/>
      <c r="AH736" s="29"/>
      <c r="AI736" s="29"/>
      <c r="AJ736" s="29"/>
      <c r="AK736" s="29"/>
      <c r="AL736" s="29"/>
      <c r="AM736" s="29"/>
      <c r="AN736" s="29"/>
      <c r="AO736" s="29"/>
      <c r="AP736" s="29"/>
      <c r="AQ736" s="29"/>
      <c r="AR736" s="29"/>
      <c r="AS736" s="29"/>
      <c r="AT736" s="29"/>
      <c r="AU736" s="29"/>
      <c r="AV736" s="30"/>
      <c r="AW736" s="29"/>
      <c r="AX736" s="29"/>
      <c r="AY736" s="29"/>
      <c r="AZ736" s="29"/>
      <c r="BA736" s="29"/>
      <c r="BB736" s="29"/>
      <c r="BC736" s="29"/>
      <c r="BD736" s="29"/>
      <c r="BE736" s="29"/>
      <c r="BF736" s="29"/>
      <c r="BG736" s="29"/>
      <c r="BH736" s="29"/>
      <c r="BI736" s="29"/>
      <c r="BJ736" s="29"/>
      <c r="BK736" s="29"/>
      <c r="BL736" s="29"/>
      <c r="BM736" s="29"/>
      <c r="BN736" s="29"/>
      <c r="BO736" s="29"/>
      <c r="BP736" s="29"/>
      <c r="BQ736" s="29"/>
      <c r="BR736" s="29"/>
      <c r="BS736" s="29"/>
      <c r="BT736" s="29"/>
      <c r="BU736" s="29"/>
      <c r="BV736" s="29"/>
      <c r="BW736" s="29"/>
      <c r="BX736" s="29"/>
      <c r="BY736" s="29"/>
      <c r="BZ736" s="29"/>
      <c r="CA736" s="29"/>
      <c r="CB736" s="29"/>
      <c r="CC736" s="29"/>
      <c r="CD736" s="29"/>
      <c r="CE736" s="29"/>
      <c r="CF736" s="29"/>
      <c r="CG736" s="29"/>
      <c r="CH736" s="29"/>
      <c r="CI736" s="29"/>
      <c r="CJ736" s="29"/>
      <c r="CK736" s="29"/>
      <c r="CL736" s="29"/>
      <c r="CM736" s="29"/>
      <c r="CN736" s="29"/>
      <c r="CO736" s="29"/>
      <c r="CP736" s="29"/>
      <c r="CQ736" s="30"/>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c r="A752" s="31"/>
      <c r="AV752" s="32"/>
      <c r="CQ752" s="32"/>
    </row>
    <row r="753" spans="1:95">
      <c r="A753" s="31"/>
      <c r="AV753" s="32"/>
      <c r="CQ753" s="32"/>
    </row>
    <row r="754" spans="1:95">
      <c r="A754" s="31"/>
      <c r="AV754" s="32"/>
      <c r="CQ754" s="32"/>
    </row>
    <row r="755" spans="1:95">
      <c r="A755" s="31"/>
      <c r="AV755" s="32"/>
      <c r="CQ755" s="32"/>
    </row>
    <row r="756" spans="1:95">
      <c r="A756" s="31"/>
      <c r="AV756" s="32"/>
      <c r="CQ756" s="32"/>
    </row>
    <row r="757" spans="1:95">
      <c r="A757" s="33"/>
      <c r="B757" s="34"/>
      <c r="C757" s="34"/>
      <c r="D757" s="34"/>
      <c r="E757" s="34"/>
      <c r="F757" s="34"/>
      <c r="G757" s="34"/>
      <c r="H757" s="34"/>
      <c r="I757" s="34"/>
      <c r="J757" s="34"/>
      <c r="K757" s="34"/>
      <c r="L757" s="34"/>
      <c r="M757" s="34"/>
      <c r="N757" s="34"/>
      <c r="O757" s="34"/>
      <c r="P757" s="34"/>
      <c r="Q757" s="34"/>
      <c r="R757" s="34"/>
      <c r="S757" s="34"/>
      <c r="T757" s="34"/>
      <c r="U757" s="34"/>
      <c r="V757" s="34"/>
      <c r="W757" s="34"/>
      <c r="X757" s="34"/>
      <c r="Y757" s="34"/>
      <c r="Z757" s="34"/>
      <c r="AA757" s="34"/>
      <c r="AB757" s="34"/>
      <c r="AC757" s="34"/>
      <c r="AD757" s="34"/>
      <c r="AE757" s="34"/>
      <c r="AF757" s="34"/>
      <c r="AG757" s="34"/>
      <c r="AH757" s="34"/>
      <c r="AI757" s="34"/>
      <c r="AJ757" s="34"/>
      <c r="AK757" s="34"/>
      <c r="AL757" s="34"/>
      <c r="AM757" s="34"/>
      <c r="AN757" s="34"/>
      <c r="AO757" s="34"/>
      <c r="AP757" s="34"/>
      <c r="AQ757" s="34"/>
      <c r="AR757" s="34"/>
      <c r="AS757" s="34"/>
      <c r="AT757" s="34"/>
      <c r="AU757" s="34"/>
      <c r="AV757" s="35"/>
      <c r="AW757" s="34"/>
      <c r="AX757" s="34"/>
      <c r="AY757" s="34"/>
      <c r="AZ757" s="34"/>
      <c r="BA757" s="34"/>
      <c r="BB757" s="34"/>
      <c r="BC757" s="34"/>
      <c r="BD757" s="34"/>
      <c r="BE757" s="34"/>
      <c r="BF757" s="34"/>
      <c r="BG757" s="34"/>
      <c r="BH757" s="34"/>
      <c r="BI757" s="34"/>
      <c r="BJ757" s="34"/>
      <c r="BK757" s="34"/>
      <c r="BL757" s="34"/>
      <c r="BM757" s="34"/>
      <c r="BN757" s="34"/>
      <c r="BO757" s="34"/>
      <c r="BP757" s="34"/>
      <c r="BQ757" s="34"/>
      <c r="BR757" s="34"/>
      <c r="BS757" s="34"/>
      <c r="BT757" s="34"/>
      <c r="BU757" s="34"/>
      <c r="BV757" s="34"/>
      <c r="BW757" s="34"/>
      <c r="BX757" s="34"/>
      <c r="BY757" s="34"/>
      <c r="BZ757" s="34"/>
      <c r="CA757" s="34"/>
      <c r="CB757" s="34"/>
      <c r="CC757" s="34"/>
      <c r="CD757" s="34"/>
      <c r="CE757" s="34"/>
      <c r="CF757" s="34"/>
      <c r="CG757" s="34"/>
      <c r="CH757" s="34"/>
      <c r="CI757" s="34"/>
      <c r="CJ757" s="34"/>
      <c r="CK757" s="34"/>
      <c r="CL757" s="34"/>
      <c r="CM757" s="34"/>
      <c r="CN757" s="34"/>
      <c r="CO757" s="34"/>
      <c r="CP757" s="34"/>
      <c r="CQ757" s="35"/>
    </row>
    <row r="758" spans="1:95">
      <c r="A758" s="28">
        <v>37</v>
      </c>
      <c r="B758" s="29"/>
      <c r="C758" s="29"/>
      <c r="D758" s="29"/>
      <c r="E758" s="29"/>
      <c r="F758" s="29"/>
      <c r="G758" s="29"/>
      <c r="H758" s="29"/>
      <c r="I758" s="29"/>
      <c r="J758" s="29"/>
      <c r="K758" s="29"/>
      <c r="L758" s="29"/>
      <c r="M758" s="29"/>
      <c r="N758" s="29"/>
      <c r="O758" s="29"/>
      <c r="P758" s="29"/>
      <c r="Q758" s="29"/>
      <c r="R758" s="29"/>
      <c r="S758" s="29"/>
      <c r="T758" s="29"/>
      <c r="U758" s="29"/>
      <c r="V758" s="29"/>
      <c r="W758" s="29"/>
      <c r="X758" s="29"/>
      <c r="Y758" s="29"/>
      <c r="Z758" s="29"/>
      <c r="AA758" s="29"/>
      <c r="AB758" s="29"/>
      <c r="AC758" s="29"/>
      <c r="AD758" s="29"/>
      <c r="AE758" s="29"/>
      <c r="AF758" s="29"/>
      <c r="AG758" s="29"/>
      <c r="AH758" s="29"/>
      <c r="AI758" s="29"/>
      <c r="AJ758" s="29"/>
      <c r="AK758" s="29"/>
      <c r="AL758" s="29"/>
      <c r="AM758" s="29"/>
      <c r="AN758" s="29"/>
      <c r="AO758" s="29"/>
      <c r="AP758" s="29"/>
      <c r="AQ758" s="29"/>
      <c r="AR758" s="29"/>
      <c r="AS758" s="29"/>
      <c r="AT758" s="29"/>
      <c r="AU758" s="29"/>
      <c r="AV758" s="30"/>
      <c r="AW758" s="29"/>
      <c r="AX758" s="29"/>
      <c r="AY758" s="29"/>
      <c r="AZ758" s="29"/>
      <c r="BA758" s="29"/>
      <c r="BB758" s="29"/>
      <c r="BC758" s="29"/>
      <c r="BD758" s="29"/>
      <c r="BE758" s="29"/>
      <c r="BF758" s="29"/>
      <c r="BG758" s="29"/>
      <c r="BH758" s="29"/>
      <c r="BI758" s="29"/>
      <c r="BJ758" s="29"/>
      <c r="BK758" s="29"/>
      <c r="BL758" s="29"/>
      <c r="BM758" s="29"/>
      <c r="BN758" s="29"/>
      <c r="BO758" s="29"/>
      <c r="BP758" s="29"/>
      <c r="BQ758" s="29"/>
      <c r="BR758" s="29"/>
      <c r="BS758" s="29"/>
      <c r="BT758" s="29"/>
      <c r="BU758" s="29"/>
      <c r="BV758" s="29"/>
      <c r="BW758" s="29"/>
      <c r="BX758" s="29"/>
      <c r="BY758" s="29"/>
      <c r="BZ758" s="29"/>
      <c r="CA758" s="29"/>
      <c r="CB758" s="29"/>
      <c r="CC758" s="29"/>
      <c r="CD758" s="29"/>
      <c r="CE758" s="29"/>
      <c r="CF758" s="29"/>
      <c r="CG758" s="29"/>
      <c r="CH758" s="29"/>
      <c r="CI758" s="29"/>
      <c r="CJ758" s="29"/>
      <c r="CK758" s="29"/>
      <c r="CL758" s="29"/>
      <c r="CM758" s="29"/>
      <c r="CN758" s="29"/>
      <c r="CO758" s="29"/>
      <c r="CP758" s="29"/>
      <c r="CQ758" s="30"/>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c r="A768" s="31"/>
      <c r="AV768" s="32"/>
      <c r="CQ768" s="32"/>
    </row>
    <row r="769" spans="1:95">
      <c r="A769" s="31"/>
      <c r="AV769" s="32"/>
      <c r="CQ769" s="32"/>
    </row>
    <row r="770" spans="1:95">
      <c r="A770" s="31"/>
      <c r="AV770" s="32"/>
      <c r="CQ770" s="32"/>
    </row>
    <row r="771" spans="1:95">
      <c r="A771" s="31"/>
      <c r="AV771" s="32"/>
      <c r="CQ771" s="32"/>
    </row>
    <row r="772" spans="1:95">
      <c r="A772" s="31"/>
      <c r="AV772" s="32"/>
      <c r="CQ772" s="32"/>
    </row>
    <row r="773" spans="1:95">
      <c r="A773" s="31"/>
      <c r="AV773" s="32"/>
      <c r="CQ773" s="32"/>
    </row>
    <row r="774" spans="1:95">
      <c r="A774" s="31"/>
      <c r="AV774" s="32"/>
      <c r="CQ774" s="32"/>
    </row>
    <row r="775" spans="1:95">
      <c r="A775" s="31"/>
      <c r="AV775" s="32"/>
      <c r="CQ775" s="32"/>
    </row>
    <row r="776" spans="1:95">
      <c r="A776" s="31"/>
      <c r="AV776" s="32"/>
      <c r="CQ776" s="32"/>
    </row>
    <row r="777" spans="1:95">
      <c r="A777" s="31"/>
      <c r="AV777" s="32"/>
      <c r="CQ777" s="32"/>
    </row>
    <row r="778" spans="1:95">
      <c r="A778" s="31"/>
      <c r="AV778" s="32"/>
      <c r="CQ778" s="32"/>
    </row>
    <row r="779" spans="1:95">
      <c r="A779" s="33"/>
      <c r="B779" s="34"/>
      <c r="C779" s="34"/>
      <c r="D779" s="34"/>
      <c r="E779" s="34"/>
      <c r="F779" s="34"/>
      <c r="G779" s="34"/>
      <c r="H779" s="34"/>
      <c r="I779" s="34"/>
      <c r="J779" s="34"/>
      <c r="K779" s="34"/>
      <c r="L779" s="34"/>
      <c r="M779" s="34"/>
      <c r="N779" s="34"/>
      <c r="O779" s="34"/>
      <c r="P779" s="34"/>
      <c r="Q779" s="34"/>
      <c r="R779" s="34"/>
      <c r="S779" s="34"/>
      <c r="T779" s="34"/>
      <c r="U779" s="34"/>
      <c r="V779" s="34"/>
      <c r="W779" s="34"/>
      <c r="X779" s="34"/>
      <c r="Y779" s="34"/>
      <c r="Z779" s="34"/>
      <c r="AA779" s="34"/>
      <c r="AB779" s="34"/>
      <c r="AC779" s="34"/>
      <c r="AD779" s="34"/>
      <c r="AE779" s="34"/>
      <c r="AF779" s="34"/>
      <c r="AG779" s="34"/>
      <c r="AH779" s="34"/>
      <c r="AI779" s="34"/>
      <c r="AJ779" s="34"/>
      <c r="AK779" s="34"/>
      <c r="AL779" s="34"/>
      <c r="AM779" s="34"/>
      <c r="AN779" s="34"/>
      <c r="AO779" s="34"/>
      <c r="AP779" s="34"/>
      <c r="AQ779" s="34"/>
      <c r="AR779" s="34"/>
      <c r="AS779" s="34"/>
      <c r="AT779" s="34"/>
      <c r="AU779" s="34"/>
      <c r="AV779" s="35"/>
      <c r="AW779" s="34"/>
      <c r="AX779" s="34"/>
      <c r="AY779" s="34"/>
      <c r="AZ779" s="34"/>
      <c r="BA779" s="34"/>
      <c r="BB779" s="34"/>
      <c r="BC779" s="34"/>
      <c r="BD779" s="34"/>
      <c r="BE779" s="34"/>
      <c r="BF779" s="34"/>
      <c r="BG779" s="34"/>
      <c r="BH779" s="34"/>
      <c r="BI779" s="34"/>
      <c r="BJ779" s="34"/>
      <c r="BK779" s="34"/>
      <c r="BL779" s="34"/>
      <c r="BM779" s="34"/>
      <c r="BN779" s="34"/>
      <c r="BO779" s="34"/>
      <c r="BP779" s="34"/>
      <c r="BQ779" s="34"/>
      <c r="BR779" s="34"/>
      <c r="BS779" s="34"/>
      <c r="BT779" s="34"/>
      <c r="BU779" s="34"/>
      <c r="BV779" s="34"/>
      <c r="BW779" s="34"/>
      <c r="BX779" s="34"/>
      <c r="BY779" s="34"/>
      <c r="BZ779" s="34"/>
      <c r="CA779" s="34"/>
      <c r="CB779" s="34"/>
      <c r="CC779" s="34"/>
      <c r="CD779" s="34"/>
      <c r="CE779" s="34"/>
      <c r="CF779" s="34"/>
      <c r="CG779" s="34"/>
      <c r="CH779" s="34"/>
      <c r="CI779" s="34"/>
      <c r="CJ779" s="34"/>
      <c r="CK779" s="34"/>
      <c r="CL779" s="34"/>
      <c r="CM779" s="34"/>
      <c r="CN779" s="34"/>
      <c r="CO779" s="34"/>
      <c r="CP779" s="34"/>
      <c r="CQ779" s="35"/>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Props1.xml><?xml version="1.0" encoding="utf-8"?>
<ds:datastoreItem xmlns:ds="http://schemas.openxmlformats.org/officeDocument/2006/customXml" ds:itemID="{D9B2E120-0C31-4CAA-BE47-EB1E8A770F3F}">
  <ds:schemaRefs>
    <ds:schemaRef ds:uri="http://schemas.microsoft.com/sharepoint/v3/contenttype/forms"/>
  </ds:schemaRefs>
</ds:datastoreItem>
</file>

<file path=customXml/itemProps2.xml><?xml version="1.0" encoding="utf-8"?>
<ds:datastoreItem xmlns:ds="http://schemas.openxmlformats.org/officeDocument/2006/customXml" ds:itemID="{8C827B17-E135-4164-90A3-DB521D2C090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A24E3265-BC96-4F3A-999A-3F508F7A552D}">
  <ds:schemaRefs>
    <ds:schemaRef ds:uri="http://www.w3.org/XML/1998/namespace"/>
    <ds:schemaRef ds:uri="http://purl.org/dc/elements/1.1/"/>
    <ds:schemaRef ds:uri="a73fd218-8bca-4422-add3-bf5da46cbfd8"/>
    <ds:schemaRef ds:uri="http://schemas.microsoft.com/office/2006/metadata/properties"/>
    <ds:schemaRef ds:uri="http://purl.org/dc/dcmitype/"/>
    <ds:schemaRef ds:uri="http://schemas.microsoft.com/office/2006/documentManagement/types"/>
    <ds:schemaRef ds:uri="http://purl.org/dc/terms/"/>
    <ds:schemaRef ds:uri="http://schemas.microsoft.com/office/infopath/2007/PartnerControls"/>
    <ds:schemaRef ds:uri="http://schemas.openxmlformats.org/package/2006/metadata/core-properties"/>
    <ds:schemaRef ds:uri="082b249c-3e96-4a7c-9ff2-21fd1dcff02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EVD_OPL02-03</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2023-10-25T04:00:13Z</cp:lastPrinted>
  <dcterms:created xsi:type="dcterms:W3CDTF">2023-05-13T06:19:47Z</dcterms:created>
  <dcterms:modified xsi:type="dcterms:W3CDTF">2023-10-25T04:00:31Z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